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Nursing" sheetId="1" r:id="rId1"/>
  </sheets>
  <definedNames>
    <definedName name="_xlnm.Print_Area" localSheetId="0">'Nursing'!$A$1:$I$100</definedName>
  </definedNames>
  <calcPr fullCalcOnLoad="1"/>
</workbook>
</file>

<file path=xl/sharedStrings.xml><?xml version="1.0" encoding="utf-8"?>
<sst xmlns="http://schemas.openxmlformats.org/spreadsheetml/2006/main" count="54" uniqueCount="36">
  <si>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</si>
  <si>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</si>
  <si>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</si>
  <si>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</si>
  <si>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</si>
  <si>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</si>
  <si>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</si>
  <si>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</si>
  <si>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</si>
  <si>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</si>
  <si>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</si>
  <si>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</si>
  <si>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</si>
  <si>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</si>
  <si>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</si>
  <si>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</si>
  <si>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</si>
  <si>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</si>
  <si>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</si>
  <si>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</si>
  <si>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</si>
  <si>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</si>
  <si>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</si>
  <si>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</si>
  <si>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</si>
  <si>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</si>
  <si>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</si>
  <si>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</si>
  <si>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</si>
  <si>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</si>
  <si>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</si>
  <si>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</si>
  <si>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</si>
  <si>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</si>
  <si>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YES</t>
  </si>
  <si>
    <t>Nursing, Az State Board of - 1740 W Adams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</si>
</sst>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8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9" xfId="59" applyNumberFormat="1" applyFont="1" applyBorder="1" applyAlignment="1">
      <alignment/>
    </xf>
    <xf numFmtId="1" fontId="19" fillId="0" borderId="30" xfId="42" applyNumberFormat="1" applyFont="1" applyBorder="1" applyAlignment="1">
      <alignment horizontal="center"/>
    </xf>
    <xf numFmtId="1" fontId="19" fillId="0" borderId="31" xfId="59" applyNumberFormat="1" applyFont="1" applyBorder="1" applyAlignment="1">
      <alignment/>
    </xf>
    <xf numFmtId="1" fontId="19" fillId="0" borderId="32" xfId="42" applyNumberFormat="1" applyFont="1" applyBorder="1" applyAlignment="1">
      <alignment horizontal="center"/>
    </xf>
    <xf numFmtId="1" fontId="19" fillId="0" borderId="33" xfId="42" applyNumberFormat="1" applyFont="1" applyBorder="1" applyAlignment="1">
      <alignment horizontal="center"/>
    </xf>
    <xf numFmtId="171" fontId="19" fillId="0" borderId="3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167" fontId="19" fillId="0" borderId="34" xfId="59" applyNumberFormat="1" applyFont="1" applyBorder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1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4" fillId="0" borderId="35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20" fillId="0" borderId="34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9" fontId="4" fillId="0" borderId="37" xfId="59" applyFont="1" applyBorder="1" applyAlignment="1">
      <alignment/>
    </xf>
    <xf numFmtId="0" fontId="20" fillId="0" borderId="30" xfId="0" applyFont="1" applyBorder="1" applyAlignment="1">
      <alignment/>
    </xf>
    <xf numFmtId="9" fontId="20" fillId="0" borderId="33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3" fillId="0" borderId="43" xfId="0" applyFont="1" applyBorder="1" applyAlignment="1">
      <alignment/>
    </xf>
    <xf numFmtId="0" fontId="23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4575"/>
          <c:h val="0.841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Nursing!$C$53:$C$61</c:f>
              <c:numCache/>
            </c:numRef>
          </c:val>
        </c:ser>
        <c:ser>
          <c:idx val="0"/>
          <c:order val="1"/>
          <c:tx>
            <c:strRef>
              <c:f>Nursing!$D$50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Nursing!$E$53:$E$61</c:f>
              <c:numCache/>
            </c:numRef>
          </c:val>
        </c:ser>
        <c:ser>
          <c:idx val="1"/>
          <c:order val="2"/>
          <c:tx>
            <c:strRef>
              <c:f>Nursing!$F$50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Nursing!$A$53:$A$61</c:f>
              <c:strCache/>
            </c:strRef>
          </c:cat>
          <c:val>
            <c:numRef>
              <c:f>Nursing!$G$53:$G$61</c:f>
              <c:numCache/>
            </c:numRef>
          </c:val>
        </c:ser>
        <c:axId val="57177458"/>
        <c:axId val="44835075"/>
      </c:barChart>
      <c:catAx>
        <c:axId val="571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5075"/>
        <c:crosses val="autoZero"/>
        <c:auto val="1"/>
        <c:lblOffset val="100"/>
        <c:tickLblSkip val="1"/>
        <c:noMultiLvlLbl val="0"/>
      </c:catAx>
      <c:valAx>
        <c:axId val="4483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177458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5"/>
          <c:y val="0.91575"/>
          <c:w val="0.1537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Nursing!$A$14:$A$16</c:f>
              <c:numCache/>
            </c:numRef>
          </c:cat>
          <c:val>
            <c:numRef>
              <c:f>Nursing!$C$14:$C$16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Nursing!$I$14:$I$16</c:f>
              <c:numCache/>
            </c:numRef>
          </c:val>
          <c:smooth val="0"/>
        </c:ser>
        <c:marker val="1"/>
        <c:axId val="862492"/>
        <c:axId val="7762429"/>
      </c:lineChart>
      <c:catAx>
        <c:axId val="86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429"/>
        <c:crosses val="autoZero"/>
        <c:auto val="1"/>
        <c:lblOffset val="100"/>
        <c:tickLblSkip val="1"/>
        <c:noMultiLvlLbl val="0"/>
      </c:catAx>
      <c:valAx>
        <c:axId val="776242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82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"/>
          <c:w val="0.9595"/>
          <c:h val="0.6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Nursing!$A$14:$A$16</c:f>
              <c:numCache/>
            </c:numRef>
          </c:cat>
          <c:val>
            <c:numRef>
              <c:f>Nursing!$F$14:$F$16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Nursing!$A$14:$A$16</c:f>
              <c:numCache/>
            </c:numRef>
          </c:cat>
          <c:val>
            <c:numRef>
              <c:f>Nursing!$J$14:$J$16</c:f>
              <c:numCache/>
            </c:numRef>
          </c:val>
          <c:smooth val="0"/>
        </c:ser>
        <c:marker val="1"/>
        <c:axId val="2752998"/>
        <c:axId val="24776983"/>
      </c:lineChart>
      <c:catAx>
        <c:axId val="275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6983"/>
        <c:crosses val="autoZero"/>
        <c:auto val="1"/>
        <c:lblOffset val="100"/>
        <c:tickLblSkip val="1"/>
        <c:noMultiLvlLbl val="0"/>
      </c:catAx>
      <c:valAx>
        <c:axId val="2477698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99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0.533</cdr:y>
    </cdr:from>
    <cdr:to>
      <cdr:x>0.99125</cdr:x>
      <cdr:y>0.785</cdr:y>
    </cdr:to>
    <cdr:sp>
      <cdr:nvSpPr>
        <cdr:cNvPr id="1" name="AutoShape 1"/>
        <cdr:cNvSpPr>
          <a:spLocks/>
        </cdr:cNvSpPr>
      </cdr:nvSpPr>
      <cdr:spPr>
        <a:xfrm>
          <a:off x="7105650" y="1428750"/>
          <a:ext cx="342900" cy="676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0.29575</cdr:y>
    </cdr:from>
    <cdr:to>
      <cdr:x>1</cdr:x>
      <cdr:y>0.49175</cdr:y>
    </cdr:to>
    <cdr:sp>
      <cdr:nvSpPr>
        <cdr:cNvPr id="1" name="AutoShape 2"/>
        <cdr:cNvSpPr>
          <a:spLocks/>
        </cdr:cNvSpPr>
      </cdr:nvSpPr>
      <cdr:spPr>
        <a:xfrm>
          <a:off x="5657850" y="6286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0.345</cdr:y>
    </cdr:from>
    <cdr:to>
      <cdr:x>1</cdr:x>
      <cdr:y>0.53125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19050</xdr:rowOff>
    </xdr:from>
    <xdr:to>
      <xdr:col>8</xdr:col>
      <xdr:colOff>438150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28575" y="10801350"/>
        <a:ext cx="751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142875</xdr:rowOff>
    </xdr:from>
    <xdr:to>
      <xdr:col>6</xdr:col>
      <xdr:colOff>552450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9525" y="3429000"/>
        <a:ext cx="59245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31</xdr:row>
      <xdr:rowOff>114300</xdr:rowOff>
    </xdr:from>
    <xdr:to>
      <xdr:col>6</xdr:col>
      <xdr:colOff>561975</xdr:colOff>
      <xdr:row>46</xdr:row>
      <xdr:rowOff>114300</xdr:rowOff>
    </xdr:to>
    <xdr:graphicFrame>
      <xdr:nvGraphicFramePr>
        <xdr:cNvPr id="3" name="Chart 3"/>
        <xdr:cNvGraphicFramePr/>
      </xdr:nvGraphicFramePr>
      <xdr:xfrm>
        <a:off x="19050" y="56769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4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16</xdr:row>
      <xdr:rowOff>85725</xdr:rowOff>
    </xdr:from>
    <xdr:to>
      <xdr:col>8</xdr:col>
      <xdr:colOff>533400</xdr:colOff>
      <xdr:row>20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191250" y="3181350"/>
          <a:ext cx="1447800" cy="800100"/>
        </a:xfrm>
        <a:prstGeom prst="borderCallout1">
          <a:avLst>
            <a:gd name="adj1" fmla="val -273402"/>
            <a:gd name="adj2" fmla="val -37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32</xdr:row>
      <xdr:rowOff>19050</xdr:rowOff>
    </xdr:from>
    <xdr:to>
      <xdr:col>8</xdr:col>
      <xdr:colOff>638175</xdr:colOff>
      <xdr:row>34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076950" y="5734050"/>
          <a:ext cx="1666875" cy="333375"/>
        </a:xfrm>
        <a:prstGeom prst="borderCallout1">
          <a:avLst>
            <a:gd name="adj1" fmla="val -229240"/>
            <a:gd name="adj2" fmla="val -2887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79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78</xdr:row>
      <xdr:rowOff>95250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28575" y="132778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79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594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52900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610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B101"/>
  <sheetViews>
    <sheetView showGridLines="0" tabSelected="1" zoomScaleSheetLayoutView="100" zoomScalePageLayoutView="0" workbookViewId="0" topLeftCell="A1">
      <selection activeCell="J9" sqref="J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52" width="5.00390625" style="5" customWidth="1"/>
    <col min="53" max="54" width="11.375" style="5" customWidth="1"/>
    <col min="55" max="16384" width="11.375" style="4" customWidth="1"/>
  </cols>
  <sheetData>
    <row r="1" ht="15" customHeight="1"/>
    <row r="2" spans="1:10" ht="22.5">
      <c r="A2" s="79" t="s">
        <v>35</v>
      </c>
      <c r="B2" s="79"/>
      <c r="C2" s="79"/>
      <c r="D2" s="79"/>
      <c r="E2" s="79"/>
      <c r="F2" s="79"/>
      <c r="G2" s="79"/>
      <c r="H2" s="80"/>
      <c r="I2" s="80"/>
      <c r="J2" s="6"/>
    </row>
    <row r="3" spans="1:10" ht="15.75" customHeight="1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58">
        <v>2018</v>
      </c>
      <c r="C6" s="63">
        <v>2019</v>
      </c>
      <c r="D6" s="65">
        <v>2020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.75" thickBot="1">
      <c r="A7" s="9" t="s">
        <v>2</v>
      </c>
      <c r="B7" s="59">
        <v>0.907</v>
      </c>
      <c r="C7" s="64">
        <v>0.8462</v>
      </c>
      <c r="D7" s="66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33</v>
      </c>
    </row>
    <row r="9" ht="15" customHeight="1"/>
    <row r="10" spans="1:9" ht="18.75">
      <c r="A10" s="82" t="s">
        <v>3</v>
      </c>
      <c r="B10" s="82"/>
      <c r="C10" s="82"/>
      <c r="D10" s="82"/>
      <c r="E10" s="82"/>
      <c r="F10" s="82"/>
      <c r="G10" s="82"/>
      <c r="H10" s="83"/>
      <c r="I10" s="83"/>
    </row>
    <row r="11" spans="1:8" ht="12" customHeight="1" thickBot="1">
      <c r="A11" s="85"/>
      <c r="B11" s="85"/>
      <c r="C11" s="85"/>
      <c r="D11" s="85"/>
      <c r="E11" s="85"/>
      <c r="F11" s="85"/>
      <c r="G11" s="85"/>
      <c r="H11" s="10"/>
    </row>
    <row r="12" spans="2:53" s="1" customFormat="1" ht="15.75" thickBot="1">
      <c r="B12" s="87" t="s">
        <v>4</v>
      </c>
      <c r="C12" s="88"/>
      <c r="D12" s="89"/>
      <c r="E12" s="87" t="s">
        <v>5</v>
      </c>
      <c r="F12" s="90"/>
      <c r="G12" s="91"/>
      <c r="H12" s="11" t="s">
        <v>6</v>
      </c>
      <c r="I12" s="86" t="s">
        <v>7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19">
        <v>2018</v>
      </c>
      <c r="B14" s="24">
        <v>0.6</v>
      </c>
      <c r="C14" s="25">
        <v>0.6361</v>
      </c>
      <c r="D14" s="61"/>
      <c r="E14" s="26">
        <v>0.6</v>
      </c>
      <c r="F14" s="25">
        <v>0.337</v>
      </c>
      <c r="G14" s="61"/>
      <c r="H14" s="20" t="s">
        <v>34</v>
      </c>
      <c r="I14" s="60">
        <v>0.7593</v>
      </c>
      <c r="J14" s="60">
        <v>0.7154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.75" thickBot="1">
      <c r="A15" s="68">
        <v>2019</v>
      </c>
      <c r="B15" s="69">
        <v>0.6</v>
      </c>
      <c r="C15" s="70">
        <v>0.3591</v>
      </c>
      <c r="D15" s="71">
        <f>(C15-C14)/C14</f>
        <v>-0.43546612167898135</v>
      </c>
      <c r="E15" s="72">
        <v>0.6</v>
      </c>
      <c r="F15" s="70">
        <v>0.212</v>
      </c>
      <c r="G15" s="71">
        <f>(F15-F14)/F14</f>
        <v>-0.370919881305638</v>
      </c>
      <c r="H15" s="73" t="s">
        <v>34</v>
      </c>
      <c r="I15" s="60">
        <v>0.7365</v>
      </c>
      <c r="J15" s="60">
        <v>0.6923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3" customFormat="1" ht="15" thickBot="1">
      <c r="A16" s="67">
        <v>2020</v>
      </c>
      <c r="B16" s="55">
        <v>0.6</v>
      </c>
      <c r="C16" s="56">
        <v>0.6336</v>
      </c>
      <c r="D16" s="62">
        <f>(C16-C15)/C15</f>
        <v>0.7644110275689225</v>
      </c>
      <c r="E16" s="57">
        <v>0.6</v>
      </c>
      <c r="F16" s="56">
        <v>0.5949</v>
      </c>
      <c r="G16" s="62">
        <f>(F16-F15)/F15</f>
        <v>1.8061320754716983</v>
      </c>
      <c r="H16" s="75" t="s">
        <v>34</v>
      </c>
      <c r="I16" s="74">
        <v>0.737</v>
      </c>
      <c r="J16" s="74">
        <v>0.708</v>
      </c>
      <c r="K16" s="18"/>
      <c r="L16" s="18"/>
      <c r="M16" s="18"/>
      <c r="N16" s="18"/>
      <c r="O16" s="18"/>
      <c r="P16" s="18"/>
      <c r="Q16" s="18"/>
      <c r="R16" s="18"/>
      <c r="S16" s="22"/>
      <c r="T16" s="18"/>
      <c r="U16" s="18"/>
      <c r="V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1" customFormat="1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1" customFormat="1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23" customFormat="1" ht="14.25">
      <c r="A20" s="4"/>
      <c r="B20" s="4"/>
      <c r="C20" s="4"/>
      <c r="D20" s="4"/>
      <c r="E20" s="4"/>
      <c r="F20" s="4"/>
      <c r="G20" s="4"/>
      <c r="H20" s="4"/>
      <c r="I20" s="4"/>
      <c r="J20" s="5"/>
      <c r="K20" s="18"/>
      <c r="L20" s="18"/>
      <c r="M20" s="18"/>
      <c r="N20" s="18"/>
      <c r="O20" s="18"/>
      <c r="P20" s="18"/>
      <c r="Q20" s="18"/>
      <c r="R20" s="18"/>
      <c r="S20" s="22"/>
      <c r="T20" s="18"/>
      <c r="U20" s="18"/>
      <c r="V20" s="18"/>
      <c r="W20" s="22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1" customFormat="1" ht="15">
      <c r="A21" s="4"/>
      <c r="B21" s="4"/>
      <c r="C21" s="4"/>
      <c r="D21" s="4"/>
      <c r="E21" s="4"/>
      <c r="F21" s="4"/>
      <c r="G21" s="4"/>
      <c r="H21" s="4"/>
      <c r="I21" s="4"/>
      <c r="J21" s="5"/>
      <c r="K21" s="2"/>
      <c r="L21" s="2"/>
      <c r="M21" s="2"/>
      <c r="N21" s="2"/>
      <c r="O21" s="2"/>
      <c r="P21" s="2"/>
      <c r="Q21" s="2"/>
      <c r="R21" s="2"/>
      <c r="S21" s="21"/>
      <c r="T21" s="18"/>
      <c r="U21" s="2"/>
      <c r="V21" s="2"/>
      <c r="W21" s="21"/>
      <c r="X21" s="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0:25" ht="12">
      <c r="T22" s="27"/>
      <c r="U22" s="28"/>
      <c r="X22" s="27"/>
      <c r="Y22" s="28"/>
    </row>
    <row r="23" spans="20:25" ht="12">
      <c r="T23" s="27"/>
      <c r="U23" s="28"/>
      <c r="X23" s="27"/>
      <c r="Y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20:25" ht="12">
      <c r="T30" s="27"/>
      <c r="U30" s="28"/>
      <c r="X30" s="27"/>
      <c r="Y30" s="28"/>
    </row>
    <row r="31" spans="12:13" ht="12">
      <c r="L31" s="28"/>
      <c r="M31" s="28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38" ht="12">
      <c r="W38" s="29"/>
    </row>
    <row r="48" spans="1:9" ht="18.75">
      <c r="A48" s="84" t="s">
        <v>14</v>
      </c>
      <c r="B48" s="84"/>
      <c r="C48" s="84"/>
      <c r="D48" s="84"/>
      <c r="E48" s="84"/>
      <c r="F48" s="84"/>
      <c r="G48" s="84"/>
      <c r="H48" s="84"/>
      <c r="I48" s="84"/>
    </row>
    <row r="49" ht="12.75" thickBot="1"/>
    <row r="50" spans="1:10" ht="13.5" thickBot="1">
      <c r="A50" s="7"/>
      <c r="B50" s="77">
        <v>2018</v>
      </c>
      <c r="C50" s="78"/>
      <c r="D50" s="77">
        <v>2019</v>
      </c>
      <c r="E50" s="78"/>
      <c r="F50" s="77">
        <v>2020</v>
      </c>
      <c r="G50" s="78"/>
      <c r="H50" s="30"/>
      <c r="I50" s="30"/>
      <c r="J50" s="30"/>
    </row>
    <row r="51" spans="1:10" ht="13.5" thickBot="1">
      <c r="A51" s="52" t="s">
        <v>15</v>
      </c>
      <c r="B51" s="31" t="s">
        <v>16</v>
      </c>
      <c r="C51" s="15" t="s">
        <v>17</v>
      </c>
      <c r="D51" s="31" t="s">
        <v>16</v>
      </c>
      <c r="E51" s="15" t="s">
        <v>17</v>
      </c>
      <c r="F51" s="31" t="s">
        <v>16</v>
      </c>
      <c r="G51" s="15" t="s">
        <v>17</v>
      </c>
      <c r="H51" s="30"/>
      <c r="I51" s="30"/>
      <c r="J51" s="30"/>
    </row>
    <row r="52" spans="1:10" ht="12.75">
      <c r="A52" s="35" t="s">
        <v>18</v>
      </c>
      <c r="B52" s="32">
        <v>141.84</v>
      </c>
      <c r="C52" s="33">
        <f>B52/B62</f>
        <v>0.6360538116591928</v>
      </c>
      <c r="D52" s="32">
        <v>77.56</v>
      </c>
      <c r="E52" s="33">
        <f>D52/D62</f>
        <v>0.3590740740740741</v>
      </c>
      <c r="F52" s="32">
        <v>13.94</v>
      </c>
      <c r="G52" s="33">
        <f>F52/F62</f>
        <v>0.6336363636363637</v>
      </c>
      <c r="H52" s="30"/>
      <c r="I52" s="30"/>
      <c r="J52" s="30"/>
    </row>
    <row r="53" spans="1:10" ht="12.75">
      <c r="A53" s="35" t="s">
        <v>24</v>
      </c>
      <c r="B53" s="36">
        <v>1.16</v>
      </c>
      <c r="C53" s="37">
        <f>B53/B62</f>
        <v>0.005201793721973094</v>
      </c>
      <c r="D53" s="36">
        <v>10.44</v>
      </c>
      <c r="E53" s="37">
        <f>D53/D62</f>
        <v>0.04833333333333333</v>
      </c>
      <c r="F53" s="36">
        <v>4.06</v>
      </c>
      <c r="G53" s="37">
        <f>F53/F62</f>
        <v>0.18454545454545454</v>
      </c>
      <c r="H53" s="30"/>
      <c r="I53" s="30"/>
      <c r="J53" s="30"/>
    </row>
    <row r="54" spans="1:10" ht="12.75">
      <c r="A54" s="35" t="s">
        <v>21</v>
      </c>
      <c r="B54" s="36">
        <v>0</v>
      </c>
      <c r="C54" s="37">
        <f>B54/B62</f>
        <v>0</v>
      </c>
      <c r="D54" s="36">
        <v>0</v>
      </c>
      <c r="E54" s="37">
        <f>D54/D62</f>
        <v>0</v>
      </c>
      <c r="F54" s="36">
        <v>0</v>
      </c>
      <c r="G54" s="37">
        <f>F54/F62</f>
        <v>0</v>
      </c>
      <c r="H54" s="30"/>
      <c r="I54" s="30"/>
      <c r="J54" s="30"/>
    </row>
    <row r="55" spans="1:10" ht="18.75" customHeight="1">
      <c r="A55" s="35" t="s">
        <v>19</v>
      </c>
      <c r="B55" s="36">
        <v>20</v>
      </c>
      <c r="C55" s="37">
        <f>B55/B62</f>
        <v>0.08968609865470852</v>
      </c>
      <c r="D55" s="36">
        <v>30</v>
      </c>
      <c r="E55" s="37">
        <f>D55/D62</f>
        <v>0.1388888888888889</v>
      </c>
      <c r="F55" s="36">
        <v>0</v>
      </c>
      <c r="G55" s="37">
        <f>F55/F62</f>
        <v>0</v>
      </c>
      <c r="H55" s="30"/>
      <c r="I55" s="30"/>
      <c r="J55" s="30"/>
    </row>
    <row r="56" spans="1:10" ht="12.75">
      <c r="A56" s="35" t="s">
        <v>20</v>
      </c>
      <c r="B56" s="36">
        <v>17</v>
      </c>
      <c r="C56" s="37">
        <f>B56/B62</f>
        <v>0.07623318385650224</v>
      </c>
      <c r="D56" s="36">
        <v>29</v>
      </c>
      <c r="E56" s="37">
        <f>D56/D62</f>
        <v>0.13425925925925927</v>
      </c>
      <c r="F56" s="36">
        <v>2</v>
      </c>
      <c r="G56" s="37">
        <f>F56/F62</f>
        <v>0.09090909090909091</v>
      </c>
      <c r="H56" s="30"/>
      <c r="I56" s="30"/>
      <c r="J56" s="30"/>
    </row>
    <row r="57" spans="1:46" s="7" customFormat="1" ht="13.5" customHeight="1">
      <c r="A57" s="38" t="s">
        <v>25</v>
      </c>
      <c r="B57" s="36"/>
      <c r="C57" s="37">
        <f>B57/B62</f>
        <v>0</v>
      </c>
      <c r="D57" s="36">
        <v>6</v>
      </c>
      <c r="E57" s="37">
        <f>D57/D62</f>
        <v>0.027777777777777776</v>
      </c>
      <c r="F57" s="36">
        <v>0</v>
      </c>
      <c r="G57" s="37">
        <f>F57/F62</f>
        <v>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s="7" customFormat="1" ht="12.75">
      <c r="A58" s="35" t="s">
        <v>28</v>
      </c>
      <c r="B58" s="36">
        <v>0</v>
      </c>
      <c r="C58" s="37">
        <f>B58/B62</f>
        <v>0</v>
      </c>
      <c r="D58" s="36">
        <v>0</v>
      </c>
      <c r="E58" s="37">
        <f>D58/D62</f>
        <v>0</v>
      </c>
      <c r="F58" s="36">
        <v>0</v>
      </c>
      <c r="G58" s="37">
        <f>F58/F62</f>
        <v>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7" customFormat="1" ht="12.75">
      <c r="A59" s="35" t="s">
        <v>27</v>
      </c>
      <c r="B59" s="36">
        <v>43</v>
      </c>
      <c r="C59" s="37">
        <f>B59/B62</f>
        <v>0.19282511210762332</v>
      </c>
      <c r="D59" s="36">
        <v>63</v>
      </c>
      <c r="E59" s="37">
        <f>D59/D62</f>
        <v>0.2916666666666667</v>
      </c>
      <c r="F59" s="36">
        <v>2</v>
      </c>
      <c r="G59" s="37">
        <f>F59/F62</f>
        <v>0.09090909090909091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7" customFormat="1" ht="12.75">
      <c r="A60" s="35" t="s">
        <v>23</v>
      </c>
      <c r="B60" s="36">
        <v>0</v>
      </c>
      <c r="C60" s="37">
        <f>B60/B62</f>
        <v>0</v>
      </c>
      <c r="D60" s="36">
        <v>0</v>
      </c>
      <c r="E60" s="37">
        <f>D60/D62</f>
        <v>0</v>
      </c>
      <c r="F60" s="36">
        <v>0</v>
      </c>
      <c r="G60" s="37">
        <f>F60/F62</f>
        <v>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7" customFormat="1" ht="12.75">
      <c r="A61" s="35" t="s">
        <v>22</v>
      </c>
      <c r="B61" s="36">
        <v>0</v>
      </c>
      <c r="C61" s="37">
        <f>B61/B62</f>
        <v>0</v>
      </c>
      <c r="D61" s="36">
        <v>0</v>
      </c>
      <c r="E61" s="37">
        <f>D61/D62</f>
        <v>0</v>
      </c>
      <c r="F61" s="36">
        <v>0</v>
      </c>
      <c r="G61" s="37">
        <f>F61/F62</f>
        <v>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7" customFormat="1" ht="13.5" thickBot="1">
      <c r="A62" s="35" t="s">
        <v>26</v>
      </c>
      <c r="B62" s="53">
        <f aca="true" t="shared" si="0" ref="B62:G62">SUM(B52:B61)</f>
        <v>223</v>
      </c>
      <c r="C62" s="54">
        <f t="shared" si="0"/>
        <v>1</v>
      </c>
      <c r="D62" s="53">
        <f t="shared" si="0"/>
        <v>216</v>
      </c>
      <c r="E62" s="54">
        <f t="shared" si="0"/>
        <v>1</v>
      </c>
      <c r="F62" s="53">
        <f t="shared" si="0"/>
        <v>22</v>
      </c>
      <c r="G62" s="54">
        <f t="shared" si="0"/>
        <v>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7" customFormat="1" ht="12.75">
      <c r="A63" s="39"/>
      <c r="B63" s="40"/>
      <c r="C63" s="41"/>
      <c r="D63" s="42"/>
      <c r="E63" s="34"/>
      <c r="F63" s="42"/>
      <c r="G63" s="34"/>
      <c r="H63" s="34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7" customFormat="1" ht="12.75" customHeight="1">
      <c r="A64" s="39"/>
      <c r="B64" s="40"/>
      <c r="C64" s="41"/>
      <c r="D64" s="42"/>
      <c r="E64" s="34"/>
      <c r="F64" s="42"/>
      <c r="G64" s="34"/>
      <c r="H64" s="3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s="7" customFormat="1" ht="12.75">
      <c r="A65" s="39"/>
      <c r="B65" s="40"/>
      <c r="C65" s="41"/>
      <c r="D65" s="42"/>
      <c r="E65" s="34"/>
      <c r="F65" s="42"/>
      <c r="G65" s="34"/>
      <c r="H65" s="34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46" s="7" customFormat="1" ht="12.75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46" s="7" customFormat="1" ht="12.75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 s="7" customFormat="1" ht="12.75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s="7" customFormat="1" ht="12.75">
      <c r="A69" s="4"/>
      <c r="B69" s="4"/>
      <c r="C69" s="4"/>
      <c r="D69" s="4"/>
      <c r="E69" s="4"/>
      <c r="F69" s="4"/>
      <c r="G69" s="4"/>
      <c r="H69" s="4"/>
      <c r="I69" s="4"/>
      <c r="J69" s="5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7" customFormat="1" ht="12.75">
      <c r="A70" s="4"/>
      <c r="B70" s="4"/>
      <c r="C70" s="4"/>
      <c r="D70" s="4"/>
      <c r="E70" s="4"/>
      <c r="F70" s="4"/>
      <c r="G70" s="4"/>
      <c r="H70" s="4"/>
      <c r="I70" s="4"/>
      <c r="J70" s="5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</row>
    <row r="71" spans="1:54" s="7" customFormat="1" ht="12.75">
      <c r="A71" s="4"/>
      <c r="B71" s="4"/>
      <c r="C71" s="4"/>
      <c r="D71" s="4"/>
      <c r="E71" s="4"/>
      <c r="F71" s="4"/>
      <c r="G71" s="4"/>
      <c r="H71" s="4"/>
      <c r="I71" s="4"/>
      <c r="J71" s="5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7" customFormat="1" ht="12.75">
      <c r="A72" s="4"/>
      <c r="B72" s="4"/>
      <c r="C72" s="4"/>
      <c r="D72" s="4"/>
      <c r="E72" s="4"/>
      <c r="F72" s="4"/>
      <c r="G72" s="4"/>
      <c r="H72" s="4"/>
      <c r="I72" s="4"/>
      <c r="J72" s="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7" customFormat="1" ht="12.75">
      <c r="A73" s="4"/>
      <c r="B73" s="4"/>
      <c r="C73" s="4"/>
      <c r="D73" s="4"/>
      <c r="E73" s="4"/>
      <c r="F73" s="4"/>
      <c r="G73" s="4"/>
      <c r="H73" s="4"/>
      <c r="I73" s="4"/>
      <c r="J73" s="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7" customFormat="1" ht="12.75">
      <c r="A74" s="4"/>
      <c r="B74" s="4"/>
      <c r="C74" s="4"/>
      <c r="D74" s="4"/>
      <c r="E74" s="4"/>
      <c r="F74" s="4"/>
      <c r="G74" s="4"/>
      <c r="H74" s="4"/>
      <c r="I74" s="4"/>
      <c r="J74" s="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7" customFormat="1" ht="12.75">
      <c r="A75" s="4"/>
      <c r="B75" s="4"/>
      <c r="C75" s="4"/>
      <c r="D75" s="4"/>
      <c r="E75" s="4"/>
      <c r="F75" s="4"/>
      <c r="G75" s="4"/>
      <c r="H75" s="4"/>
      <c r="I75" s="4"/>
      <c r="J75" s="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9" ht="12"/>
    <row r="80" ht="12"/>
    <row r="83" spans="1:9" ht="18.75">
      <c r="A83" s="43"/>
      <c r="B83" s="76" t="s">
        <v>29</v>
      </c>
      <c r="C83" s="76"/>
      <c r="D83" s="76"/>
      <c r="E83" s="76"/>
      <c r="F83" s="76"/>
      <c r="G83" s="43"/>
      <c r="H83" s="44"/>
      <c r="I83" s="44"/>
    </row>
    <row r="84" ht="12.75" thickBot="1"/>
    <row r="85" spans="1:54" ht="13.5" thickBot="1">
      <c r="A85" s="7"/>
      <c r="B85" s="7"/>
      <c r="D85" s="45">
        <v>2018</v>
      </c>
      <c r="E85" s="45">
        <v>2019</v>
      </c>
      <c r="F85" s="45">
        <v>2020</v>
      </c>
      <c r="G85" s="5"/>
      <c r="H85" s="5"/>
      <c r="I85" s="5"/>
      <c r="AY85" s="4"/>
      <c r="AZ85" s="4"/>
      <c r="BA85" s="4"/>
      <c r="BB85" s="4"/>
    </row>
    <row r="86" spans="1:54" ht="12.75">
      <c r="A86" s="7"/>
      <c r="B86" s="35" t="s">
        <v>24</v>
      </c>
      <c r="C86" s="46"/>
      <c r="D86" s="47">
        <v>3</v>
      </c>
      <c r="E86" s="47">
        <v>2</v>
      </c>
      <c r="F86" s="47">
        <v>0</v>
      </c>
      <c r="G86" s="5"/>
      <c r="H86" s="5"/>
      <c r="I86" s="5"/>
      <c r="AY86" s="4"/>
      <c r="AZ86" s="4"/>
      <c r="BA86" s="4"/>
      <c r="BB86" s="4"/>
    </row>
    <row r="87" spans="1:54" ht="12.75">
      <c r="A87" s="7"/>
      <c r="B87" s="35" t="s">
        <v>21</v>
      </c>
      <c r="C87" s="48"/>
      <c r="D87" s="49">
        <v>0</v>
      </c>
      <c r="E87" s="49">
        <v>0</v>
      </c>
      <c r="F87" s="49">
        <v>1</v>
      </c>
      <c r="G87" s="5"/>
      <c r="H87" s="5"/>
      <c r="I87" s="5"/>
      <c r="AY87" s="4"/>
      <c r="AZ87" s="4"/>
      <c r="BA87" s="4"/>
      <c r="BB87" s="4"/>
    </row>
    <row r="88" spans="1:54" ht="12.75">
      <c r="A88" s="7"/>
      <c r="B88" s="35" t="s">
        <v>19</v>
      </c>
      <c r="C88" s="48"/>
      <c r="D88" s="49">
        <v>12</v>
      </c>
      <c r="E88" s="49">
        <v>7</v>
      </c>
      <c r="F88" s="49">
        <v>0</v>
      </c>
      <c r="G88" s="5"/>
      <c r="H88" s="5"/>
      <c r="I88" s="5"/>
      <c r="AY88" s="4"/>
      <c r="AZ88" s="4"/>
      <c r="BA88" s="4"/>
      <c r="BB88" s="4"/>
    </row>
    <row r="89" spans="1:54" ht="9.75" customHeight="1">
      <c r="A89" s="7"/>
      <c r="B89" s="35" t="s">
        <v>20</v>
      </c>
      <c r="C89" s="48"/>
      <c r="D89" s="49">
        <v>6</v>
      </c>
      <c r="E89" s="49">
        <v>3</v>
      </c>
      <c r="F89" s="49">
        <v>0</v>
      </c>
      <c r="G89" s="5"/>
      <c r="H89" s="5"/>
      <c r="I89" s="5"/>
      <c r="AY89" s="4"/>
      <c r="AZ89" s="4"/>
      <c r="BA89" s="4"/>
      <c r="BB89" s="4"/>
    </row>
    <row r="90" spans="1:54" ht="12" customHeight="1">
      <c r="A90" s="7"/>
      <c r="B90" s="38" t="s">
        <v>25</v>
      </c>
      <c r="C90" s="48"/>
      <c r="D90" s="49">
        <v>14</v>
      </c>
      <c r="E90" s="49">
        <v>13</v>
      </c>
      <c r="F90" s="49">
        <v>1</v>
      </c>
      <c r="G90" s="5"/>
      <c r="H90" s="5"/>
      <c r="I90" s="5"/>
      <c r="AY90" s="4"/>
      <c r="AZ90" s="4"/>
      <c r="BA90" s="4"/>
      <c r="BB90" s="4"/>
    </row>
    <row r="91" spans="1:54" ht="12.75">
      <c r="A91" s="7"/>
      <c r="B91" s="38" t="s">
        <v>28</v>
      </c>
      <c r="C91" s="48"/>
      <c r="D91" s="49"/>
      <c r="E91" s="49"/>
      <c r="F91" s="49"/>
      <c r="G91" s="5"/>
      <c r="H91" s="5"/>
      <c r="I91" s="5"/>
      <c r="AY91" s="4"/>
      <c r="AZ91" s="4"/>
      <c r="BA91" s="4"/>
      <c r="BB91" s="4"/>
    </row>
    <row r="92" spans="2:50" s="7" customFormat="1" ht="12.75">
      <c r="B92" s="35" t="s">
        <v>27</v>
      </c>
      <c r="C92" s="48"/>
      <c r="D92" s="49">
        <v>33</v>
      </c>
      <c r="E92" s="49">
        <v>28</v>
      </c>
      <c r="F92" s="49">
        <v>2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50" s="7" customFormat="1" ht="12.75">
      <c r="B93" s="35" t="s">
        <v>23</v>
      </c>
      <c r="C93" s="48"/>
      <c r="D93" s="49">
        <v>0</v>
      </c>
      <c r="E93" s="49">
        <v>2</v>
      </c>
      <c r="F93" s="49"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2:50" s="7" customFormat="1" ht="13.5" thickBot="1">
      <c r="B94" s="35" t="s">
        <v>22</v>
      </c>
      <c r="C94" s="46"/>
      <c r="D94" s="50">
        <v>0</v>
      </c>
      <c r="E94" s="50">
        <v>1</v>
      </c>
      <c r="F94" s="50"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4" s="7" customFormat="1" ht="12.75">
      <c r="A95" s="4"/>
      <c r="B95" s="4"/>
      <c r="C95" s="4"/>
      <c r="D95" s="4"/>
      <c r="E95" s="4"/>
      <c r="F95" s="4"/>
      <c r="G95" s="4"/>
      <c r="H95" s="4"/>
      <c r="I95" s="4"/>
      <c r="J95" s="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</row>
    <row r="96" spans="1:54" s="7" customFormat="1" ht="12.75">
      <c r="A96" s="4"/>
      <c r="B96" s="4"/>
      <c r="C96" s="4"/>
      <c r="D96" s="4"/>
      <c r="E96" s="4"/>
      <c r="F96" s="4"/>
      <c r="G96" s="4"/>
      <c r="H96" s="4"/>
      <c r="I96" s="4"/>
      <c r="J96" s="5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</row>
    <row r="97" spans="1:54" s="7" customFormat="1" ht="12.75" customHeight="1">
      <c r="A97" s="4"/>
      <c r="B97" s="76" t="s">
        <v>30</v>
      </c>
      <c r="C97" s="76"/>
      <c r="D97" s="76"/>
      <c r="E97" s="76"/>
      <c r="F97" s="76"/>
      <c r="G97" s="4"/>
      <c r="H97" s="4"/>
      <c r="I97" s="4"/>
      <c r="J97" s="5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</row>
    <row r="98" spans="1:54" s="7" customFormat="1" ht="12.75" customHeight="1">
      <c r="A98" s="4"/>
      <c r="B98" s="4"/>
      <c r="C98" s="4"/>
      <c r="D98" s="4"/>
      <c r="E98" s="4"/>
      <c r="F98" s="4"/>
      <c r="G98" s="4"/>
      <c r="H98" s="4"/>
      <c r="I98" s="4"/>
      <c r="J98" s="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7" customFormat="1" ht="15" customHeight="1">
      <c r="A99" s="4"/>
      <c r="B99" s="4"/>
      <c r="C99" s="51">
        <v>15.73</v>
      </c>
      <c r="D99" s="39" t="s">
        <v>31</v>
      </c>
      <c r="E99" s="4"/>
      <c r="F99" s="4"/>
      <c r="G99" s="4"/>
      <c r="H99" s="4"/>
      <c r="I99" s="4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7" customFormat="1" ht="15" customHeight="1">
      <c r="A100" s="4"/>
      <c r="B100" s="4"/>
      <c r="C100" s="51">
        <v>41.75</v>
      </c>
      <c r="D100" s="39" t="s">
        <v>32</v>
      </c>
      <c r="E100" s="4"/>
      <c r="F100" s="4"/>
      <c r="G100" s="4"/>
      <c r="H100" s="4"/>
      <c r="I100" s="4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7" customFormat="1" ht="12.75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6" ht="12"/>
  </sheetData>
  <sheetProtection/>
  <mergeCells count="13">
    <mergeCell ref="I12:J12"/>
    <mergeCell ref="B12:D12"/>
    <mergeCell ref="E12:G12"/>
    <mergeCell ref="B97:F97"/>
    <mergeCell ref="B83:F83"/>
    <mergeCell ref="D50:E50"/>
    <mergeCell ref="B50:C50"/>
    <mergeCell ref="F50:G50"/>
    <mergeCell ref="A2:I2"/>
    <mergeCell ref="A3:I3"/>
    <mergeCell ref="A10:I10"/>
    <mergeCell ref="A48:I48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47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2011-10-14T20:50:51Z</cp:lastPrinted>
  <dcterms:created xsi:type="dcterms:W3CDTF">2001-08-06T18:18:41Z</dcterms:created>
  <dcterms:modified xsi:type="dcterms:W3CDTF">2020-07-13T18:16:16Z</dcterms:modified>
  <cp:category/>
  <cp:version/>
  <cp:contentType/>
  <cp:contentStatus/>
</cp:coreProperties>
</file>