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836C316F-B14C-49D4-A5C1-77A7E20D49CA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Capitol Complex" sheetId="4" r:id="rId1"/>
  </sheets>
  <definedNames>
    <definedName name="_xlnm.Print_Area" localSheetId="0">'Capitol Complex'!$A$1:$I$107</definedName>
  </definedNames>
  <calcPr calcId="191029"/>
</workbook>
</file>

<file path=xl/calcChain.xml><?xml version="1.0" encoding="utf-8"?>
<calcChain xmlns="http://schemas.openxmlformats.org/spreadsheetml/2006/main">
  <c r="D23" i="4" l="1"/>
  <c r="G23" i="4"/>
  <c r="D22" i="4" l="1"/>
  <c r="G22" i="4"/>
  <c r="G21" i="4"/>
  <c r="D21" i="4"/>
  <c r="D20" i="4"/>
  <c r="G20" i="4"/>
  <c r="G19" i="4"/>
  <c r="D19" i="4"/>
  <c r="G18" i="4"/>
  <c r="D18" i="4"/>
  <c r="G16" i="4"/>
  <c r="G17" i="4"/>
  <c r="D16" i="4"/>
  <c r="D17" i="4"/>
  <c r="G15" i="4"/>
  <c r="D15" i="4"/>
</calcChain>
</file>

<file path=xl/sharedStrings.xml><?xml version="1.0" encoding="utf-8"?>
<sst xmlns="http://schemas.openxmlformats.org/spreadsheetml/2006/main" count="65" uniqueCount="39">
  <si>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</si>
  <si>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</si>
  <si>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</si>
  <si>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</si>
  <si>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</si>
  <si>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</si>
  <si>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</si>
  <si>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</si>
  <si>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</si>
  <si>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</si>
  <si>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</si>
  <si>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</si>
  <si>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</si>
  <si>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</si>
  <si>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</si>
  <si>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</si>
  <si>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</si>
  <si>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</si>
  <si>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</si>
  <si>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</si>
  <si>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</si>
  <si>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</si>
  <si>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</si>
  <si>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</si>
  <si>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</si>
  <si>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</si>
  <si>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</si>
  <si>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Charter Schools - Capitol Complex</t>
  </si>
  <si>
    <t>Telework</t>
  </si>
  <si>
    <t>Light Rail</t>
  </si>
  <si>
    <t>YES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</si>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</sst>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5" fillId="0" borderId="0" xfId="0" applyFont="1"/>
    <xf numFmtId="2" fontId="16" fillId="0" borderId="0" xfId="0" applyNumberFormat="1" applyFont="1"/>
    <xf numFmtId="0" fontId="16" fillId="0" borderId="0" xfId="0" applyFont="1"/>
    <xf numFmtId="2" fontId="7" fillId="0" borderId="0" xfId="0" applyNumberFormat="1" applyFont="1"/>
    <xf numFmtId="0" fontId="17" fillId="0" borderId="0" xfId="0" applyFont="1"/>
    <xf numFmtId="0" fontId="11" fillId="0" borderId="14" xfId="0" applyFont="1" applyBorder="1" applyAlignment="1">
      <alignment horizontal="center"/>
    </xf>
    <xf numFmtId="3" fontId="11" fillId="0" borderId="15" xfId="1" applyNumberFormat="1" applyFont="1" applyBorder="1"/>
    <xf numFmtId="164" fontId="11" fillId="0" borderId="16" xfId="2" applyNumberFormat="1" applyFont="1" applyBorder="1"/>
    <xf numFmtId="164" fontId="17" fillId="0" borderId="0" xfId="0" applyNumberFormat="1" applyFont="1" applyBorder="1"/>
    <xf numFmtId="0" fontId="11" fillId="0" borderId="10" xfId="0" applyFont="1" applyBorder="1"/>
    <xf numFmtId="3" fontId="11" fillId="0" borderId="17" xfId="1" applyNumberFormat="1" applyFont="1" applyBorder="1"/>
    <xf numFmtId="164" fontId="11" fillId="0" borderId="13" xfId="2" applyNumberFormat="1" applyFont="1" applyBorder="1"/>
    <xf numFmtId="0" fontId="11" fillId="0" borderId="10" xfId="0" applyFont="1" applyBorder="1" applyAlignment="1">
      <alignment wrapText="1"/>
    </xf>
    <xf numFmtId="0" fontId="11" fillId="0" borderId="0" xfId="0" applyFont="1" applyBorder="1"/>
    <xf numFmtId="3" fontId="11" fillId="0" borderId="0" xfId="0" applyNumberFormat="1" applyFont="1" applyBorder="1"/>
    <xf numFmtId="164" fontId="11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1" fontId="11" fillId="0" borderId="18" xfId="2" applyNumberFormat="1" applyFont="1" applyBorder="1"/>
    <xf numFmtId="1" fontId="11" fillId="0" borderId="19" xfId="2" applyNumberFormat="1" applyFont="1" applyBorder="1" applyAlignment="1">
      <alignment horizontal="center"/>
    </xf>
    <xf numFmtId="1" fontId="11" fillId="0" borderId="20" xfId="2" applyNumberFormat="1" applyFont="1" applyBorder="1"/>
    <xf numFmtId="1" fontId="11" fillId="0" borderId="21" xfId="2" applyNumberFormat="1" applyFont="1" applyBorder="1" applyAlignment="1">
      <alignment horizontal="center"/>
    </xf>
    <xf numFmtId="0" fontId="17" fillId="0" borderId="0" xfId="0" applyFont="1" applyAlignment="1"/>
    <xf numFmtId="1" fontId="11" fillId="0" borderId="22" xfId="2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0" borderId="23" xfId="0" applyNumberFormat="1" applyFont="1" applyBorder="1"/>
    <xf numFmtId="164" fontId="11" fillId="0" borderId="24" xfId="2" applyNumberFormat="1" applyFont="1" applyBorder="1"/>
    <xf numFmtId="164" fontId="2" fillId="0" borderId="0" xfId="2" applyNumberFormat="1" applyFont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0" fontId="14" fillId="0" borderId="0" xfId="0" applyFont="1"/>
    <xf numFmtId="0" fontId="2" fillId="0" borderId="26" xfId="0" applyFont="1" applyBorder="1" applyAlignment="1">
      <alignment horizontal="center"/>
    </xf>
    <xf numFmtId="9" fontId="2" fillId="0" borderId="27" xfId="2" applyFont="1" applyBorder="1"/>
    <xf numFmtId="9" fontId="5" fillId="0" borderId="9" xfId="0" applyNumberFormat="1" applyFont="1" applyBorder="1"/>
    <xf numFmtId="9" fontId="2" fillId="0" borderId="9" xfId="0" applyNumberFormat="1" applyFont="1" applyBorder="1"/>
    <xf numFmtId="164" fontId="5" fillId="0" borderId="5" xfId="2" applyNumberFormat="1" applyFont="1" applyBorder="1" applyAlignment="1">
      <alignment horizontal="center"/>
    </xf>
    <xf numFmtId="164" fontId="5" fillId="0" borderId="28" xfId="2" applyNumberFormat="1" applyFont="1" applyBorder="1" applyAlignment="1">
      <alignment horizontal="center"/>
    </xf>
    <xf numFmtId="164" fontId="5" fillId="0" borderId="29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0" fontId="5" fillId="0" borderId="0" xfId="2" applyNumberFormat="1" applyFont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/>
    <xf numFmtId="0" fontId="13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4" fillId="0" borderId="36" xfId="0" applyFont="1" applyBorder="1"/>
    <xf numFmtId="0" fontId="14" fillId="0" borderId="37" xfId="0" applyFont="1" applyBorder="1"/>
    <xf numFmtId="0" fontId="13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338841637601056"/>
          <c:y val="3.558704295626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51239669421489E-2"/>
          <c:y val="0.16014234875444841"/>
          <c:w val="0.88264462809917354"/>
          <c:h val="0.62633451957295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Complex'!$C$60:$C$68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0.15789473684210525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5.2631578947368418E-2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90-4DD7-8BF4-00BE4CC82F12}"/>
            </c:ext>
          </c:extLst>
        </c:ser>
        <c:ser>
          <c:idx val="1"/>
          <c:order val="1"/>
          <c:tx>
            <c:strRef>
              <c:f>'Capitol Complex'!$D$57:$E$57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Complex'!$E$60:$E$68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8.6206896551724144E-2</c:v>
                </c:pt>
                <c:pt idx="3">
                  <c:v>1.7241379310344827E-2</c:v>
                </c:pt>
                <c:pt idx="4">
                  <c:v>3.4482758620689655E-2</c:v>
                </c:pt>
                <c:pt idx="5">
                  <c:v>0</c:v>
                </c:pt>
                <c:pt idx="6">
                  <c:v>5.1724137931034482E-2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90-4DD7-8BF4-00BE4CC82F12}"/>
            </c:ext>
          </c:extLst>
        </c:ser>
        <c:ser>
          <c:idx val="2"/>
          <c:order val="2"/>
          <c:tx>
            <c:strRef>
              <c:f>'Capitol Complex'!$F$57:$G$57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Complex'!$G$60:$G$68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0.82666666666666666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90-4DD7-8BF4-00BE4CC82F12}"/>
            </c:ext>
          </c:extLst>
        </c:ser>
        <c:ser>
          <c:idx val="5"/>
          <c:order val="3"/>
          <c:tx>
            <c:strRef>
              <c:f>'Capitol Complex'!$H$57:$I$57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Complex'!$I$60:$I$68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7.8125E-2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0.5625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90-4DD7-8BF4-00BE4CC82F12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'Capitol Complex'!$K$60:$K$68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5.7471264367816091E-2</c:v>
                </c:pt>
                <c:pt idx="3">
                  <c:v>2.2988505747126436E-2</c:v>
                </c:pt>
                <c:pt idx="4">
                  <c:v>0</c:v>
                </c:pt>
                <c:pt idx="5">
                  <c:v>0</c:v>
                </c:pt>
                <c:pt idx="6">
                  <c:v>0.77011494252873558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90-4DD7-8BF4-00BE4CC82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8967440"/>
        <c:axId val="1"/>
      </c:barChart>
      <c:catAx>
        <c:axId val="70896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83000000000000007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08967440"/>
        <c:crosses val="autoZero"/>
        <c:crossBetween val="between"/>
        <c:maj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209876543209879"/>
          <c:y val="0.9234550561797753"/>
          <c:w val="0.46150564991636583"/>
          <c:h val="7.31709184389591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0553714571"/>
          <c:y val="3.44823953861954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724194176391974"/>
          <c:w val="0.86080740042532411"/>
          <c:h val="0.469828575036568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33-47CE-8CA1-2FD3133A5746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0.4</c:v>
                </c:pt>
                <c:pt idx="1">
                  <c:v>0.622</c:v>
                </c:pt>
                <c:pt idx="2">
                  <c:v>0.629</c:v>
                </c:pt>
                <c:pt idx="3">
                  <c:v>0.57899999999999996</c:v>
                </c:pt>
                <c:pt idx="4">
                  <c:v>0.49619999999999997</c:v>
                </c:pt>
                <c:pt idx="5">
                  <c:v>0.78949999999999998</c:v>
                </c:pt>
                <c:pt idx="6">
                  <c:v>0.81030000000000002</c:v>
                </c:pt>
                <c:pt idx="7">
                  <c:v>0.17330000000000001</c:v>
                </c:pt>
                <c:pt idx="8">
                  <c:v>0.3594</c:v>
                </c:pt>
                <c:pt idx="9">
                  <c:v>0.14940000000000001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33-47CE-8CA1-2FD3133A5746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0.73699999999999999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33-47CE-8CA1-2FD3133A5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8967112"/>
        <c:axId val="1"/>
      </c:lineChart>
      <c:catAx>
        <c:axId val="708967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089671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6958881756311"/>
          <c:y val="0.88365077006883574"/>
          <c:w val="0.87944854978465159"/>
          <c:h val="9.2767790818600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817732243"/>
          <c:y val="4.1666589013651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50106811958057"/>
          <c:w val="0.85714439021074829"/>
          <c:h val="0.4875019836506496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56-4D46-9507-1970CEADE913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0.379</c:v>
                </c:pt>
                <c:pt idx="1">
                  <c:v>0.56100000000000005</c:v>
                </c:pt>
                <c:pt idx="2">
                  <c:v>0.66900000000000004</c:v>
                </c:pt>
                <c:pt idx="3">
                  <c:v>0.61699999999999999</c:v>
                </c:pt>
                <c:pt idx="4">
                  <c:v>0.62909999999999999</c:v>
                </c:pt>
                <c:pt idx="5">
                  <c:v>0.79930000000000001</c:v>
                </c:pt>
                <c:pt idx="6">
                  <c:v>0.80489999999999995</c:v>
                </c:pt>
                <c:pt idx="7">
                  <c:v>0.14779999999999999</c:v>
                </c:pt>
                <c:pt idx="8">
                  <c:v>0.48880000000000001</c:v>
                </c:pt>
                <c:pt idx="9">
                  <c:v>0.1719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56-4D46-9507-1970CEADE913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56-4D46-9507-1970CEADE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8395528"/>
        <c:axId val="1"/>
      </c:lineChart>
      <c:catAx>
        <c:axId val="708395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0839552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1006105217183396E-2"/>
          <c:y val="0.87638976377952749"/>
          <c:w val="0.91716219238861907"/>
          <c:h val="0.10277777777777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22860</xdr:rowOff>
    </xdr:from>
    <xdr:to>
      <xdr:col>8</xdr:col>
      <xdr:colOff>213360</xdr:colOff>
      <xdr:row>87</xdr:row>
      <xdr:rowOff>68580</xdr:rowOff>
    </xdr:to>
    <xdr:graphicFrame macro="">
      <xdr:nvGraphicFramePr>
        <xdr:cNvPr id="1942" name="Chart 1">
          <a:extLst>
            <a:ext uri="{FF2B5EF4-FFF2-40B4-BE49-F238E27FC236}">
              <a16:creationId xmlns:a16="http://schemas.microsoft.com/office/drawing/2014/main" id="{A80B6A00-0739-48B0-82DA-85D46F5744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</xdr:colOff>
      <xdr:row>23</xdr:row>
      <xdr:rowOff>114300</xdr:rowOff>
    </xdr:from>
    <xdr:to>
      <xdr:col>6</xdr:col>
      <xdr:colOff>556260</xdr:colOff>
      <xdr:row>36</xdr:row>
      <xdr:rowOff>160020</xdr:rowOff>
    </xdr:to>
    <xdr:graphicFrame macro="">
      <xdr:nvGraphicFramePr>
        <xdr:cNvPr id="1943" name="Chart 2">
          <a:extLst>
            <a:ext uri="{FF2B5EF4-FFF2-40B4-BE49-F238E27FC236}">
              <a16:creationId xmlns:a16="http://schemas.microsoft.com/office/drawing/2014/main" id="{71674493-9E33-44E6-A1BC-5F62C416BA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37</xdr:row>
      <xdr:rowOff>137160</xdr:rowOff>
    </xdr:from>
    <xdr:to>
      <xdr:col>6</xdr:col>
      <xdr:colOff>548640</xdr:colOff>
      <xdr:row>52</xdr:row>
      <xdr:rowOff>137160</xdr:rowOff>
    </xdr:to>
    <xdr:graphicFrame macro="">
      <xdr:nvGraphicFramePr>
        <xdr:cNvPr id="1944" name="Chart 3">
          <a:extLst>
            <a:ext uri="{FF2B5EF4-FFF2-40B4-BE49-F238E27FC236}">
              <a16:creationId xmlns:a16="http://schemas.microsoft.com/office/drawing/2014/main" id="{6685CE3A-0FA2-4104-B42E-BB048720A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769620</xdr:colOff>
      <xdr:row>103</xdr:row>
      <xdr:rowOff>0</xdr:rowOff>
    </xdr:from>
    <xdr:to>
      <xdr:col>1</xdr:col>
      <xdr:colOff>68580</xdr:colOff>
      <xdr:row>103</xdr:row>
      <xdr:rowOff>228600</xdr:rowOff>
    </xdr:to>
    <xdr:sp macro="" textlink="">
      <xdr:nvSpPr>
        <xdr:cNvPr id="1945" name="Text Box 5">
          <a:extLst>
            <a:ext uri="{FF2B5EF4-FFF2-40B4-BE49-F238E27FC236}">
              <a16:creationId xmlns:a16="http://schemas.microsoft.com/office/drawing/2014/main" id="{3671ED31-8726-4B60-8C20-ADAC22BCF555}"/>
            </a:ext>
          </a:extLst>
        </xdr:cNvPr>
        <xdr:cNvSpPr txBox="1">
          <a:spLocks noChangeArrowheads="1"/>
        </xdr:cNvSpPr>
      </xdr:nvSpPr>
      <xdr:spPr bwMode="auto">
        <a:xfrm>
          <a:off x="769620" y="176555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45720</xdr:colOff>
      <xdr:row>25</xdr:row>
      <xdr:rowOff>15241</xdr:rowOff>
    </xdr:from>
    <xdr:to>
      <xdr:col>8</xdr:col>
      <xdr:colOff>525590</xdr:colOff>
      <xdr:row>29</xdr:row>
      <xdr:rowOff>54611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237D815A-C18D-4E0D-9B01-A867101531F5}"/>
            </a:ext>
          </a:extLst>
        </xdr:cNvPr>
        <xdr:cNvSpPr>
          <a:spLocks/>
        </xdr:cNvSpPr>
      </xdr:nvSpPr>
      <xdr:spPr bwMode="auto">
        <a:xfrm>
          <a:off x="5534025" y="4905376"/>
          <a:ext cx="1266825" cy="628650"/>
        </a:xfrm>
        <a:prstGeom prst="borderCallout1">
          <a:avLst>
            <a:gd name="adj1" fmla="val 12194"/>
            <a:gd name="adj2" fmla="val -8931"/>
            <a:gd name="adj3" fmla="val -5625"/>
            <a:gd name="adj4" fmla="val -17803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640081</xdr:colOff>
      <xdr:row>37</xdr:row>
      <xdr:rowOff>144780</xdr:rowOff>
    </xdr:from>
    <xdr:to>
      <xdr:col>8</xdr:col>
      <xdr:colOff>450356</xdr:colOff>
      <xdr:row>40</xdr:row>
      <xdr:rowOff>75706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70FE0A57-722F-4A04-AF3D-5A973151A07C}"/>
            </a:ext>
          </a:extLst>
        </xdr:cNvPr>
        <xdr:cNvSpPr>
          <a:spLocks/>
        </xdr:cNvSpPr>
      </xdr:nvSpPr>
      <xdr:spPr bwMode="auto">
        <a:xfrm>
          <a:off x="5305426" y="6819900"/>
          <a:ext cx="1409700" cy="390525"/>
        </a:xfrm>
        <a:prstGeom prst="borderCallout1">
          <a:avLst>
            <a:gd name="adj1" fmla="val 18519"/>
            <a:gd name="adj2" fmla="val -8694"/>
            <a:gd name="adj3" fmla="val 46558"/>
            <a:gd name="adj4" fmla="val -1046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487680</xdr:colOff>
      <xdr:row>90</xdr:row>
      <xdr:rowOff>0</xdr:rowOff>
    </xdr:from>
    <xdr:to>
      <xdr:col>4</xdr:col>
      <xdr:colOff>556260</xdr:colOff>
      <xdr:row>90</xdr:row>
      <xdr:rowOff>228600</xdr:rowOff>
    </xdr:to>
    <xdr:sp macro="" textlink="">
      <xdr:nvSpPr>
        <xdr:cNvPr id="1948" name="Text Box 10">
          <a:extLst>
            <a:ext uri="{FF2B5EF4-FFF2-40B4-BE49-F238E27FC236}">
              <a16:creationId xmlns:a16="http://schemas.microsoft.com/office/drawing/2014/main" id="{A45611A1-E350-4896-925B-8E5DD623F8FD}"/>
            </a:ext>
          </a:extLst>
        </xdr:cNvPr>
        <xdr:cNvSpPr txBox="1">
          <a:spLocks noChangeArrowheads="1"/>
        </xdr:cNvSpPr>
      </xdr:nvSpPr>
      <xdr:spPr bwMode="auto">
        <a:xfrm>
          <a:off x="3406140" y="14950440"/>
          <a:ext cx="685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95885</xdr:colOff>
      <xdr:row>86</xdr:row>
      <xdr:rowOff>0</xdr:rowOff>
    </xdr:from>
    <xdr:ext cx="1487070" cy="165958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C9F20A3D-9575-48C3-B0A1-6FE6F109E405}"/>
            </a:ext>
          </a:extLst>
        </xdr:cNvPr>
        <xdr:cNvSpPr txBox="1">
          <a:spLocks noChangeArrowheads="1"/>
        </xdr:cNvSpPr>
      </xdr:nvSpPr>
      <xdr:spPr bwMode="auto">
        <a:xfrm>
          <a:off x="73025" y="1404620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487680</xdr:colOff>
      <xdr:row>90</xdr:row>
      <xdr:rowOff>0</xdr:rowOff>
    </xdr:from>
    <xdr:to>
      <xdr:col>4</xdr:col>
      <xdr:colOff>556260</xdr:colOff>
      <xdr:row>90</xdr:row>
      <xdr:rowOff>228600</xdr:rowOff>
    </xdr:to>
    <xdr:sp macro="" textlink="">
      <xdr:nvSpPr>
        <xdr:cNvPr id="1950" name="Text Box 26">
          <a:extLst>
            <a:ext uri="{FF2B5EF4-FFF2-40B4-BE49-F238E27FC236}">
              <a16:creationId xmlns:a16="http://schemas.microsoft.com/office/drawing/2014/main" id="{408C26C7-AAC3-4163-97BA-A8AD2480D606}"/>
            </a:ext>
          </a:extLst>
        </xdr:cNvPr>
        <xdr:cNvSpPr txBox="1">
          <a:spLocks noChangeArrowheads="1"/>
        </xdr:cNvSpPr>
      </xdr:nvSpPr>
      <xdr:spPr bwMode="auto">
        <a:xfrm>
          <a:off x="3406140" y="14950440"/>
          <a:ext cx="685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769620</xdr:colOff>
      <xdr:row>105</xdr:row>
      <xdr:rowOff>137160</xdr:rowOff>
    </xdr:from>
    <xdr:to>
      <xdr:col>1</xdr:col>
      <xdr:colOff>0</xdr:colOff>
      <xdr:row>107</xdr:row>
      <xdr:rowOff>0</xdr:rowOff>
    </xdr:to>
    <xdr:sp macro="" textlink="">
      <xdr:nvSpPr>
        <xdr:cNvPr id="1951" name="Text Box 27">
          <a:extLst>
            <a:ext uri="{FF2B5EF4-FFF2-40B4-BE49-F238E27FC236}">
              <a16:creationId xmlns:a16="http://schemas.microsoft.com/office/drawing/2014/main" id="{EEC330A5-54B2-411D-9F98-3A4CCE5DDB10}"/>
            </a:ext>
          </a:extLst>
        </xdr:cNvPr>
        <xdr:cNvSpPr txBox="1">
          <a:spLocks noChangeArrowheads="1"/>
        </xdr:cNvSpPr>
      </xdr:nvSpPr>
      <xdr:spPr bwMode="auto">
        <a:xfrm>
          <a:off x="769620" y="18181320"/>
          <a:ext cx="457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769620</xdr:colOff>
      <xdr:row>103</xdr:row>
      <xdr:rowOff>0</xdr:rowOff>
    </xdr:from>
    <xdr:to>
      <xdr:col>1</xdr:col>
      <xdr:colOff>68580</xdr:colOff>
      <xdr:row>103</xdr:row>
      <xdr:rowOff>228600</xdr:rowOff>
    </xdr:to>
    <xdr:sp macro="" textlink="">
      <xdr:nvSpPr>
        <xdr:cNvPr id="1952" name="Text Box 28">
          <a:extLst>
            <a:ext uri="{FF2B5EF4-FFF2-40B4-BE49-F238E27FC236}">
              <a16:creationId xmlns:a16="http://schemas.microsoft.com/office/drawing/2014/main" id="{628F232C-E6E5-42B6-B898-8767EA19BF16}"/>
            </a:ext>
          </a:extLst>
        </xdr:cNvPr>
        <xdr:cNvSpPr txBox="1">
          <a:spLocks noChangeArrowheads="1"/>
        </xdr:cNvSpPr>
      </xdr:nvSpPr>
      <xdr:spPr bwMode="auto">
        <a:xfrm>
          <a:off x="769620" y="176555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769620</xdr:colOff>
      <xdr:row>103</xdr:row>
      <xdr:rowOff>0</xdr:rowOff>
    </xdr:from>
    <xdr:to>
      <xdr:col>1</xdr:col>
      <xdr:colOff>68580</xdr:colOff>
      <xdr:row>103</xdr:row>
      <xdr:rowOff>228600</xdr:rowOff>
    </xdr:to>
    <xdr:sp macro="" textlink="">
      <xdr:nvSpPr>
        <xdr:cNvPr id="1953" name="Text Box 29">
          <a:extLst>
            <a:ext uri="{FF2B5EF4-FFF2-40B4-BE49-F238E27FC236}">
              <a16:creationId xmlns:a16="http://schemas.microsoft.com/office/drawing/2014/main" id="{6B26B006-A097-4C37-9914-D0B5FBF634D3}"/>
            </a:ext>
          </a:extLst>
        </xdr:cNvPr>
        <xdr:cNvSpPr txBox="1">
          <a:spLocks noChangeArrowheads="1"/>
        </xdr:cNvSpPr>
      </xdr:nvSpPr>
      <xdr:spPr bwMode="auto">
        <a:xfrm>
          <a:off x="769620" y="176555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769620</xdr:colOff>
      <xdr:row>103</xdr:row>
      <xdr:rowOff>0</xdr:rowOff>
    </xdr:from>
    <xdr:to>
      <xdr:col>1</xdr:col>
      <xdr:colOff>68580</xdr:colOff>
      <xdr:row>103</xdr:row>
      <xdr:rowOff>228600</xdr:rowOff>
    </xdr:to>
    <xdr:sp macro="" textlink="">
      <xdr:nvSpPr>
        <xdr:cNvPr id="1954" name="Text Box 30">
          <a:extLst>
            <a:ext uri="{FF2B5EF4-FFF2-40B4-BE49-F238E27FC236}">
              <a16:creationId xmlns:a16="http://schemas.microsoft.com/office/drawing/2014/main" id="{39323BD2-E3D8-4BEE-85C1-D30032CC948B}"/>
            </a:ext>
          </a:extLst>
        </xdr:cNvPr>
        <xdr:cNvSpPr txBox="1">
          <a:spLocks noChangeArrowheads="1"/>
        </xdr:cNvSpPr>
      </xdr:nvSpPr>
      <xdr:spPr bwMode="auto">
        <a:xfrm>
          <a:off x="769620" y="176555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769620</xdr:colOff>
      <xdr:row>103</xdr:row>
      <xdr:rowOff>0</xdr:rowOff>
    </xdr:from>
    <xdr:to>
      <xdr:col>1</xdr:col>
      <xdr:colOff>68580</xdr:colOff>
      <xdr:row>103</xdr:row>
      <xdr:rowOff>228600</xdr:rowOff>
    </xdr:to>
    <xdr:sp macro="" textlink="">
      <xdr:nvSpPr>
        <xdr:cNvPr id="1955" name="Text Box 31">
          <a:extLst>
            <a:ext uri="{FF2B5EF4-FFF2-40B4-BE49-F238E27FC236}">
              <a16:creationId xmlns:a16="http://schemas.microsoft.com/office/drawing/2014/main" id="{4131D38E-6094-41E3-933B-532D7C4058F3}"/>
            </a:ext>
          </a:extLst>
        </xdr:cNvPr>
        <xdr:cNvSpPr txBox="1">
          <a:spLocks noChangeArrowheads="1"/>
        </xdr:cNvSpPr>
      </xdr:nvSpPr>
      <xdr:spPr bwMode="auto">
        <a:xfrm>
          <a:off x="769620" y="176555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769620</xdr:colOff>
      <xdr:row>103</xdr:row>
      <xdr:rowOff>0</xdr:rowOff>
    </xdr:from>
    <xdr:to>
      <xdr:col>1</xdr:col>
      <xdr:colOff>68580</xdr:colOff>
      <xdr:row>103</xdr:row>
      <xdr:rowOff>228600</xdr:rowOff>
    </xdr:to>
    <xdr:sp macro="" textlink="">
      <xdr:nvSpPr>
        <xdr:cNvPr id="1956" name="Text Box 32">
          <a:extLst>
            <a:ext uri="{FF2B5EF4-FFF2-40B4-BE49-F238E27FC236}">
              <a16:creationId xmlns:a16="http://schemas.microsoft.com/office/drawing/2014/main" id="{FED930B8-1F41-45F8-B0D1-8D430A21E885}"/>
            </a:ext>
          </a:extLst>
        </xdr:cNvPr>
        <xdr:cNvSpPr txBox="1">
          <a:spLocks noChangeArrowheads="1"/>
        </xdr:cNvSpPr>
      </xdr:nvSpPr>
      <xdr:spPr bwMode="auto">
        <a:xfrm>
          <a:off x="769620" y="176555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769620</xdr:colOff>
      <xdr:row>103</xdr:row>
      <xdr:rowOff>0</xdr:rowOff>
    </xdr:from>
    <xdr:to>
      <xdr:col>1</xdr:col>
      <xdr:colOff>68580</xdr:colOff>
      <xdr:row>103</xdr:row>
      <xdr:rowOff>228600</xdr:rowOff>
    </xdr:to>
    <xdr:sp macro="" textlink="">
      <xdr:nvSpPr>
        <xdr:cNvPr id="1957" name="Text Box 33">
          <a:extLst>
            <a:ext uri="{FF2B5EF4-FFF2-40B4-BE49-F238E27FC236}">
              <a16:creationId xmlns:a16="http://schemas.microsoft.com/office/drawing/2014/main" id="{39A0F047-1BDF-48AE-8619-1A6C4BDB6BDD}"/>
            </a:ext>
          </a:extLst>
        </xdr:cNvPr>
        <xdr:cNvSpPr txBox="1">
          <a:spLocks noChangeArrowheads="1"/>
        </xdr:cNvSpPr>
      </xdr:nvSpPr>
      <xdr:spPr bwMode="auto">
        <a:xfrm>
          <a:off x="769620" y="176555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769620</xdr:colOff>
      <xdr:row>103</xdr:row>
      <xdr:rowOff>0</xdr:rowOff>
    </xdr:from>
    <xdr:to>
      <xdr:col>1</xdr:col>
      <xdr:colOff>68580</xdr:colOff>
      <xdr:row>103</xdr:row>
      <xdr:rowOff>228600</xdr:rowOff>
    </xdr:to>
    <xdr:sp macro="" textlink="">
      <xdr:nvSpPr>
        <xdr:cNvPr id="1958" name="Text Box 34">
          <a:extLst>
            <a:ext uri="{FF2B5EF4-FFF2-40B4-BE49-F238E27FC236}">
              <a16:creationId xmlns:a16="http://schemas.microsoft.com/office/drawing/2014/main" id="{17D93656-B432-49F3-97CB-ABCC0FE80273}"/>
            </a:ext>
          </a:extLst>
        </xdr:cNvPr>
        <xdr:cNvSpPr txBox="1">
          <a:spLocks noChangeArrowheads="1"/>
        </xdr:cNvSpPr>
      </xdr:nvSpPr>
      <xdr:spPr bwMode="auto">
        <a:xfrm>
          <a:off x="769620" y="176555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769620</xdr:colOff>
      <xdr:row>103</xdr:row>
      <xdr:rowOff>0</xdr:rowOff>
    </xdr:from>
    <xdr:to>
      <xdr:col>1</xdr:col>
      <xdr:colOff>68580</xdr:colOff>
      <xdr:row>103</xdr:row>
      <xdr:rowOff>228600</xdr:rowOff>
    </xdr:to>
    <xdr:sp macro="" textlink="">
      <xdr:nvSpPr>
        <xdr:cNvPr id="1959" name="Text Box 35">
          <a:extLst>
            <a:ext uri="{FF2B5EF4-FFF2-40B4-BE49-F238E27FC236}">
              <a16:creationId xmlns:a16="http://schemas.microsoft.com/office/drawing/2014/main" id="{9D041CF0-1285-4282-AFF1-5652640F1228}"/>
            </a:ext>
          </a:extLst>
        </xdr:cNvPr>
        <xdr:cNvSpPr txBox="1">
          <a:spLocks noChangeArrowheads="1"/>
        </xdr:cNvSpPr>
      </xdr:nvSpPr>
      <xdr:spPr bwMode="auto">
        <a:xfrm>
          <a:off x="769620" y="176555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487680</xdr:colOff>
      <xdr:row>103</xdr:row>
      <xdr:rowOff>0</xdr:rowOff>
    </xdr:from>
    <xdr:to>
      <xdr:col>4</xdr:col>
      <xdr:colOff>556260</xdr:colOff>
      <xdr:row>103</xdr:row>
      <xdr:rowOff>228600</xdr:rowOff>
    </xdr:to>
    <xdr:sp macro="" textlink="">
      <xdr:nvSpPr>
        <xdr:cNvPr id="1960" name="Text Box 36">
          <a:extLst>
            <a:ext uri="{FF2B5EF4-FFF2-40B4-BE49-F238E27FC236}">
              <a16:creationId xmlns:a16="http://schemas.microsoft.com/office/drawing/2014/main" id="{999570EE-92D9-43A4-90E7-87E3D6DDB93B}"/>
            </a:ext>
          </a:extLst>
        </xdr:cNvPr>
        <xdr:cNvSpPr txBox="1">
          <a:spLocks noChangeArrowheads="1"/>
        </xdr:cNvSpPr>
      </xdr:nvSpPr>
      <xdr:spPr bwMode="auto">
        <a:xfrm>
          <a:off x="3406140" y="17655540"/>
          <a:ext cx="685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487680</xdr:colOff>
      <xdr:row>103</xdr:row>
      <xdr:rowOff>0</xdr:rowOff>
    </xdr:from>
    <xdr:to>
      <xdr:col>4</xdr:col>
      <xdr:colOff>556260</xdr:colOff>
      <xdr:row>103</xdr:row>
      <xdr:rowOff>228600</xdr:rowOff>
    </xdr:to>
    <xdr:sp macro="" textlink="">
      <xdr:nvSpPr>
        <xdr:cNvPr id="1961" name="Text Box 37">
          <a:extLst>
            <a:ext uri="{FF2B5EF4-FFF2-40B4-BE49-F238E27FC236}">
              <a16:creationId xmlns:a16="http://schemas.microsoft.com/office/drawing/2014/main" id="{141BAE91-9523-4B1C-B0F6-50CF5999454B}"/>
            </a:ext>
          </a:extLst>
        </xdr:cNvPr>
        <xdr:cNvSpPr txBox="1">
          <a:spLocks noChangeArrowheads="1"/>
        </xdr:cNvSpPr>
      </xdr:nvSpPr>
      <xdr:spPr bwMode="auto">
        <a:xfrm>
          <a:off x="3406140" y="17655540"/>
          <a:ext cx="685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0.9229</cdr:x>
      <cdr:y>0.4827</cdr:y>
    </cdr:from>
    <cdr:to>
      <cdr:x>0.98093</cdr:x>
      <cdr:y>0.65571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2436" y="1412265"/>
          <a:ext cx="283845" cy="492900"/>
        </a:xfrm>
        <a:prstGeom xmlns:a="http://schemas.openxmlformats.org/drawingml/2006/main" prst="upArrow">
          <a:avLst>
            <a:gd name="adj1" fmla="val 50000"/>
            <a:gd name="adj2" fmla="val 4341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0.60568</cdr:x>
      <cdr:y>0.40352</cdr:y>
    </cdr:from>
    <cdr:to>
      <cdr:x>0.63433</cdr:x>
      <cdr:y>0.37603</cdr:y>
    </cdr:to>
    <cdr:sp macro="" textlink="">
      <cdr:nvSpPr>
        <cdr:cNvPr id="3078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826618"/>
          <a:ext cx="228893" cy="445525"/>
        </a:xfrm>
        <a:prstGeom xmlns:a="http://schemas.openxmlformats.org/drawingml/2006/main" prst="downArrow">
          <a:avLst>
            <a:gd name="adj1" fmla="val 50000"/>
            <a:gd name="adj2" fmla="val 4866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0.60121</cdr:x>
      <cdr:y>0.35908</cdr:y>
    </cdr:from>
    <cdr:to>
      <cdr:x>0.63011</cdr:x>
      <cdr:y>0.33619</cdr:y>
    </cdr:to>
    <cdr:sp macro="" textlink="">
      <cdr:nvSpPr>
        <cdr:cNvPr id="409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9979" y="830247"/>
          <a:ext cx="228893" cy="481861"/>
        </a:xfrm>
        <a:prstGeom xmlns:a="http://schemas.openxmlformats.org/drawingml/2006/main" prst="downArrow">
          <a:avLst>
            <a:gd name="adj1" fmla="val 50000"/>
            <a:gd name="adj2" fmla="val 5263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M107"/>
  <sheetViews>
    <sheetView showGridLines="0" tabSelected="1" zoomScaleNormal="100" zoomScaleSheetLayoutView="100" workbookViewId="0">
      <selection activeCell="I24" sqref="I24"/>
    </sheetView>
  </sheetViews>
  <sheetFormatPr defaultColWidth="11.375" defaultRowHeight="12"/>
  <cols>
    <col min="1" max="1" width="13.375" style="5" customWidth="1"/>
    <col min="2" max="2" width="11.75" style="5" customWidth="1"/>
    <col min="3" max="7" width="11.375" style="5" customWidth="1"/>
    <col min="8" max="8" width="12.375" style="5" customWidth="1"/>
    <col min="9" max="9" width="11.375" style="5" customWidth="1"/>
    <col min="10" max="13" width="11.375" style="6" customWidth="1"/>
    <col min="14" max="56" width="5.125" style="6" customWidth="1"/>
    <col min="57" max="65" width="11.375" style="6" customWidth="1"/>
    <col min="66" max="16384" width="11.375" style="5"/>
  </cols>
  <sheetData>
    <row r="1" spans="1:64" ht="15" customHeight="1"/>
    <row r="2" spans="1:64" ht="22.8">
      <c r="A2" s="86" t="s">
        <v>27</v>
      </c>
      <c r="B2" s="86"/>
      <c r="C2" s="86"/>
      <c r="D2" s="86"/>
      <c r="E2" s="86"/>
      <c r="F2" s="86"/>
      <c r="G2" s="86"/>
      <c r="H2" s="85"/>
      <c r="I2" s="85"/>
      <c r="J2" s="7"/>
    </row>
    <row r="3" spans="1:64" ht="15.75" customHeight="1">
      <c r="A3" s="87" t="s">
        <v>37</v>
      </c>
      <c r="B3" s="87"/>
      <c r="C3" s="87"/>
      <c r="D3" s="87"/>
      <c r="E3" s="87"/>
      <c r="F3" s="87"/>
      <c r="G3" s="87"/>
      <c r="H3" s="85"/>
      <c r="I3" s="85"/>
      <c r="J3" s="7"/>
    </row>
    <row r="4" spans="1:64" ht="6.75" customHeight="1">
      <c r="F4" s="8"/>
    </row>
    <row r="5" spans="1:64" ht="13.8" thickBot="1">
      <c r="F5" s="8"/>
    </row>
    <row r="6" spans="1:64" s="1" customFormat="1" ht="14.4" thickBot="1">
      <c r="A6" s="4" t="s">
        <v>0</v>
      </c>
      <c r="B6" s="9">
        <v>2013</v>
      </c>
      <c r="C6" s="9" t="s">
        <v>36</v>
      </c>
      <c r="D6" s="9">
        <v>2016</v>
      </c>
      <c r="E6" s="9">
        <v>2017</v>
      </c>
      <c r="F6" s="9">
        <v>2018</v>
      </c>
      <c r="G6" s="61">
        <v>2019</v>
      </c>
      <c r="H6" s="9">
        <v>2020</v>
      </c>
      <c r="I6" s="9">
        <v>2021</v>
      </c>
      <c r="J6" s="9">
        <v>2022</v>
      </c>
      <c r="K6" s="4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4" s="1" customFormat="1" ht="14.4" thickBot="1">
      <c r="A7" s="10" t="s">
        <v>1</v>
      </c>
      <c r="B7" s="11">
        <v>1</v>
      </c>
      <c r="C7" s="11">
        <v>1</v>
      </c>
      <c r="D7" s="11">
        <v>1</v>
      </c>
      <c r="E7" s="11">
        <v>1</v>
      </c>
      <c r="F7" s="11">
        <v>0.92</v>
      </c>
      <c r="G7" s="62">
        <v>1</v>
      </c>
      <c r="H7" s="64">
        <v>0.91669999999999996</v>
      </c>
      <c r="I7" s="64">
        <v>0.94120000000000004</v>
      </c>
      <c r="J7" s="64">
        <v>0.94120000000000004</v>
      </c>
      <c r="K7" s="63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4" ht="15" customHeight="1">
      <c r="D8" s="3" t="s">
        <v>35</v>
      </c>
    </row>
    <row r="9" spans="1:64" ht="15" customHeight="1"/>
    <row r="10" spans="1:64" ht="17.399999999999999">
      <c r="A10" s="88" t="s">
        <v>2</v>
      </c>
      <c r="B10" s="88"/>
      <c r="C10" s="88"/>
      <c r="D10" s="88"/>
      <c r="E10" s="88"/>
      <c r="F10" s="88"/>
      <c r="G10" s="88"/>
      <c r="H10" s="89"/>
      <c r="I10" s="89"/>
    </row>
    <row r="11" spans="1:64" ht="12" customHeight="1" thickBot="1">
      <c r="A11" s="96"/>
      <c r="B11" s="96"/>
      <c r="C11" s="96"/>
      <c r="D11" s="96"/>
      <c r="E11" s="96"/>
      <c r="F11" s="96"/>
      <c r="G11" s="96"/>
      <c r="H11" s="12"/>
    </row>
    <row r="12" spans="1:64" s="1" customFormat="1" ht="14.4" thickBot="1">
      <c r="B12" s="91" t="s">
        <v>3</v>
      </c>
      <c r="C12" s="92"/>
      <c r="D12" s="93"/>
      <c r="E12" s="91" t="s">
        <v>4</v>
      </c>
      <c r="F12" s="94"/>
      <c r="G12" s="95"/>
      <c r="H12" s="13" t="s">
        <v>5</v>
      </c>
      <c r="I12" s="84" t="s">
        <v>6</v>
      </c>
      <c r="J12" s="8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1" customFormat="1" ht="14.4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1" customFormat="1" ht="13.8">
      <c r="A14" s="21">
        <v>2013</v>
      </c>
      <c r="B14" s="22">
        <v>0.6</v>
      </c>
      <c r="C14" s="23">
        <v>0.4</v>
      </c>
      <c r="D14" s="24">
        <v>-0.15789473684210517</v>
      </c>
      <c r="E14" s="22">
        <v>0.6</v>
      </c>
      <c r="F14" s="23">
        <v>0.379</v>
      </c>
      <c r="G14" s="24">
        <v>-0.26120857699805067</v>
      </c>
      <c r="H14" s="73" t="s">
        <v>30</v>
      </c>
      <c r="I14" s="58">
        <v>0.70809999999999995</v>
      </c>
      <c r="J14" s="58">
        <v>0.67410000000000003</v>
      </c>
      <c r="K14" s="2"/>
      <c r="L14" s="2"/>
      <c r="M14" s="2"/>
      <c r="N14" s="2"/>
      <c r="O14" s="2"/>
      <c r="P14" s="2"/>
      <c r="Q14" s="2"/>
      <c r="R14" s="2"/>
      <c r="S14" s="25"/>
      <c r="T14" s="2"/>
      <c r="U14" s="2"/>
      <c r="V14" s="2"/>
      <c r="W14" s="2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1" customFormat="1" ht="13.8">
      <c r="A15" s="21">
        <v>2015</v>
      </c>
      <c r="B15" s="22">
        <v>0.6</v>
      </c>
      <c r="C15" s="23">
        <v>0.622</v>
      </c>
      <c r="D15" s="24">
        <f t="shared" ref="D15:D19" si="0">(C15-C14)/C14</f>
        <v>0.55499999999999994</v>
      </c>
      <c r="E15" s="22">
        <v>0.6</v>
      </c>
      <c r="F15" s="23">
        <v>0.56100000000000005</v>
      </c>
      <c r="G15" s="24">
        <f t="shared" ref="G15:G19" si="1">(F15-F14)/F14</f>
        <v>0.48021108179419536</v>
      </c>
      <c r="H15" s="73" t="s">
        <v>30</v>
      </c>
      <c r="I15" s="58">
        <v>0.70830000000000004</v>
      </c>
      <c r="J15" s="58">
        <v>0.66800000000000004</v>
      </c>
      <c r="K15" s="2"/>
      <c r="L15" s="2"/>
      <c r="M15" s="2"/>
      <c r="N15" s="2"/>
      <c r="O15" s="2"/>
      <c r="P15" s="2"/>
      <c r="Q15" s="2"/>
      <c r="R15" s="2"/>
      <c r="S15" s="25"/>
      <c r="T15" s="2"/>
      <c r="U15" s="2"/>
      <c r="V15" s="2"/>
      <c r="W15" s="2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27" customFormat="1" ht="13.8">
      <c r="A16" s="21">
        <v>2016</v>
      </c>
      <c r="B16" s="22">
        <v>0.6</v>
      </c>
      <c r="C16" s="23">
        <v>0.629</v>
      </c>
      <c r="D16" s="24">
        <f t="shared" si="0"/>
        <v>1.1254019292604512E-2</v>
      </c>
      <c r="E16" s="22">
        <v>0.6</v>
      </c>
      <c r="F16" s="23">
        <v>0.66900000000000004</v>
      </c>
      <c r="G16" s="24">
        <f t="shared" si="1"/>
        <v>0.19251336898395718</v>
      </c>
      <c r="H16" s="73" t="s">
        <v>13</v>
      </c>
      <c r="I16" s="58">
        <v>0.71579999999999999</v>
      </c>
      <c r="J16" s="58">
        <v>0.67889999999999995</v>
      </c>
      <c r="K16" s="20"/>
      <c r="L16" s="20"/>
      <c r="M16" s="20"/>
      <c r="N16" s="20"/>
      <c r="O16" s="20"/>
      <c r="P16" s="20"/>
      <c r="Q16" s="20"/>
      <c r="R16" s="20"/>
      <c r="S16" s="26"/>
      <c r="T16" s="20"/>
      <c r="U16" s="20"/>
      <c r="V16" s="20"/>
      <c r="W16" s="26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65" s="1" customFormat="1" ht="13.8">
      <c r="A17" s="21">
        <v>2017</v>
      </c>
      <c r="B17" s="22">
        <v>0.6</v>
      </c>
      <c r="C17" s="23">
        <v>0.57899999999999996</v>
      </c>
      <c r="D17" s="24">
        <f t="shared" si="0"/>
        <v>-7.9491255961844268E-2</v>
      </c>
      <c r="E17" s="22">
        <v>0.6</v>
      </c>
      <c r="F17" s="23">
        <v>0.61699999999999999</v>
      </c>
      <c r="G17" s="24">
        <f t="shared" si="1"/>
        <v>-7.7727952167414113E-2</v>
      </c>
      <c r="H17" s="73" t="s">
        <v>30</v>
      </c>
      <c r="I17" s="58">
        <v>0.75170000000000003</v>
      </c>
      <c r="J17" s="58">
        <v>0.71889999999999998</v>
      </c>
      <c r="K17" s="2"/>
      <c r="L17" s="2"/>
      <c r="M17" s="2"/>
      <c r="N17" s="2"/>
      <c r="O17" s="2"/>
      <c r="P17" s="2"/>
      <c r="Q17" s="2"/>
      <c r="R17" s="2"/>
      <c r="S17" s="25"/>
      <c r="T17" s="20"/>
      <c r="U17" s="2"/>
      <c r="V17" s="2"/>
      <c r="W17" s="25"/>
      <c r="X17" s="2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5" ht="13.8">
      <c r="A18" s="69">
        <v>2018</v>
      </c>
      <c r="B18" s="22">
        <v>0.6</v>
      </c>
      <c r="C18" s="23">
        <v>0.49619999999999997</v>
      </c>
      <c r="D18" s="59">
        <f t="shared" si="0"/>
        <v>-0.14300518134715023</v>
      </c>
      <c r="E18" s="22">
        <v>0.6</v>
      </c>
      <c r="F18" s="23">
        <v>0.62909999999999999</v>
      </c>
      <c r="G18" s="59">
        <f t="shared" si="1"/>
        <v>1.9611021069692057E-2</v>
      </c>
      <c r="H18" s="74" t="s">
        <v>30</v>
      </c>
      <c r="I18" s="58">
        <v>0.75929999999999997</v>
      </c>
      <c r="J18" s="58">
        <v>0.71540000000000004</v>
      </c>
      <c r="T18" s="30"/>
      <c r="X18" s="30"/>
    </row>
    <row r="19" spans="1:65" s="60" customFormat="1" ht="13.8">
      <c r="A19" s="21">
        <v>2019</v>
      </c>
      <c r="B19" s="71">
        <v>0.6</v>
      </c>
      <c r="C19" s="68">
        <v>0.78949999999999998</v>
      </c>
      <c r="D19" s="72">
        <f t="shared" si="0"/>
        <v>0.59109230149133418</v>
      </c>
      <c r="E19" s="71">
        <v>0.6</v>
      </c>
      <c r="F19" s="68">
        <v>0.79930000000000001</v>
      </c>
      <c r="G19" s="72">
        <f t="shared" si="1"/>
        <v>0.27054522333492292</v>
      </c>
      <c r="H19" s="73" t="s">
        <v>13</v>
      </c>
      <c r="I19" s="58">
        <v>0.73650000000000004</v>
      </c>
      <c r="J19" s="58">
        <v>0.69230000000000003</v>
      </c>
      <c r="K19" s="29"/>
      <c r="L19" s="29"/>
      <c r="M19" s="29"/>
      <c r="N19" s="29"/>
      <c r="O19" s="29"/>
      <c r="P19" s="29"/>
      <c r="Q19" s="29"/>
      <c r="R19" s="29"/>
      <c r="S19" s="29"/>
      <c r="T19" s="28"/>
      <c r="U19" s="29"/>
      <c r="V19" s="29"/>
      <c r="W19" s="29"/>
      <c r="X19" s="28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</row>
    <row r="20" spans="1:65" s="60" customFormat="1" ht="13.8">
      <c r="A20" s="21">
        <v>2020</v>
      </c>
      <c r="B20" s="71">
        <v>0.6</v>
      </c>
      <c r="C20" s="68">
        <v>0.81030000000000002</v>
      </c>
      <c r="D20" s="72">
        <f>(C20-C19)/C19</f>
        <v>2.6345788473717595E-2</v>
      </c>
      <c r="E20" s="71">
        <v>0.6</v>
      </c>
      <c r="F20" s="68">
        <v>0.80489999999999995</v>
      </c>
      <c r="G20" s="72">
        <f>(F20-F19)/F19</f>
        <v>7.006130364068483E-3</v>
      </c>
      <c r="H20" s="73" t="s">
        <v>13</v>
      </c>
      <c r="I20" s="58">
        <v>0.73699999999999999</v>
      </c>
      <c r="J20" s="58">
        <v>0.70799999999999996</v>
      </c>
      <c r="K20" s="29"/>
      <c r="L20" s="29"/>
      <c r="M20" s="29"/>
      <c r="N20" s="29"/>
      <c r="O20" s="29"/>
      <c r="P20" s="29"/>
      <c r="Q20" s="29"/>
      <c r="R20" s="29"/>
      <c r="S20" s="29"/>
      <c r="T20" s="28"/>
      <c r="U20" s="29"/>
      <c r="V20" s="29"/>
      <c r="W20" s="29"/>
      <c r="X20" s="28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</row>
    <row r="21" spans="1:65" s="60" customFormat="1" ht="14.4" thickBot="1">
      <c r="A21" s="75">
        <v>2021</v>
      </c>
      <c r="B21" s="76">
        <v>0.6</v>
      </c>
      <c r="C21" s="77">
        <v>0.17330000000000001</v>
      </c>
      <c r="D21" s="78">
        <f>(C21-C20)/C20</f>
        <v>-0.78612859434777238</v>
      </c>
      <c r="E21" s="76">
        <v>0.6</v>
      </c>
      <c r="F21" s="77">
        <v>0.14779999999999999</v>
      </c>
      <c r="G21" s="78">
        <f>(F21-F20)/F20</f>
        <v>-0.81637470493228981</v>
      </c>
      <c r="H21" s="79" t="s">
        <v>30</v>
      </c>
      <c r="I21" s="58">
        <v>0.48699999999999999</v>
      </c>
      <c r="J21" s="58">
        <v>0.46700000000000003</v>
      </c>
      <c r="K21" s="29"/>
      <c r="L21" s="29"/>
      <c r="M21" s="29"/>
      <c r="N21" s="29"/>
      <c r="O21" s="29"/>
      <c r="P21" s="29"/>
      <c r="Q21" s="29"/>
      <c r="R21" s="29"/>
      <c r="S21" s="29"/>
      <c r="T21" s="28"/>
      <c r="U21" s="29"/>
      <c r="V21" s="29"/>
      <c r="W21" s="29"/>
      <c r="X21" s="28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</row>
    <row r="22" spans="1:65" ht="14.4" thickBot="1">
      <c r="A22" s="75">
        <v>2022</v>
      </c>
      <c r="B22" s="76">
        <v>0.6</v>
      </c>
      <c r="C22" s="77">
        <v>0.3594</v>
      </c>
      <c r="D22" s="78">
        <f>(C22-C21)/C21</f>
        <v>1.0738603577611077</v>
      </c>
      <c r="E22" s="76">
        <v>0.6</v>
      </c>
      <c r="F22" s="77">
        <v>0.48880000000000001</v>
      </c>
      <c r="G22" s="78">
        <f>(F22-F21)/F21</f>
        <v>2.3071718538565631</v>
      </c>
      <c r="H22" s="79" t="s">
        <v>30</v>
      </c>
      <c r="I22" s="58">
        <v>0.50949999999999995</v>
      </c>
      <c r="J22" s="58">
        <v>0.51470000000000005</v>
      </c>
      <c r="T22" s="30"/>
      <c r="X22" s="30"/>
    </row>
    <row r="23" spans="1:65" ht="14.4" thickBot="1">
      <c r="A23" s="70">
        <v>2023</v>
      </c>
      <c r="B23" s="65">
        <v>0.6</v>
      </c>
      <c r="C23" s="66">
        <v>0.14940000000000001</v>
      </c>
      <c r="D23" s="67">
        <f>(C23-C22)/C22</f>
        <v>-0.58430717863105175</v>
      </c>
      <c r="E23" s="65">
        <v>0.6</v>
      </c>
      <c r="F23" s="66">
        <v>0.1719</v>
      </c>
      <c r="G23" s="67">
        <f>(F23-F22)/F22</f>
        <v>-0.64832242225859249</v>
      </c>
      <c r="H23" s="18" t="s">
        <v>30</v>
      </c>
      <c r="I23" s="80">
        <v>0.4698</v>
      </c>
      <c r="J23" s="80">
        <v>0.45379999999999998</v>
      </c>
      <c r="T23" s="28"/>
      <c r="U23" s="29"/>
      <c r="X23" s="28"/>
      <c r="Y23" s="29"/>
    </row>
    <row r="24" spans="1:65">
      <c r="T24" s="28"/>
      <c r="U24" s="29"/>
      <c r="X24" s="28"/>
      <c r="Y24" s="29"/>
    </row>
    <row r="25" spans="1:65">
      <c r="T25" s="28"/>
      <c r="U25" s="29"/>
      <c r="X25" s="28"/>
      <c r="Y25" s="29"/>
    </row>
    <row r="26" spans="1:65">
      <c r="T26" s="28"/>
      <c r="U26" s="29"/>
      <c r="X26" s="28"/>
      <c r="Y26" s="29"/>
    </row>
    <row r="27" spans="1:65">
      <c r="T27" s="28"/>
      <c r="U27" s="29"/>
      <c r="X27" s="28"/>
      <c r="Y27" s="29"/>
    </row>
    <row r="28" spans="1:65">
      <c r="T28" s="28"/>
      <c r="U28" s="29"/>
      <c r="X28" s="28"/>
      <c r="Y28" s="29"/>
    </row>
    <row r="29" spans="1:65">
      <c r="T29" s="28"/>
      <c r="U29" s="29"/>
      <c r="X29" s="28"/>
      <c r="Y29" s="29"/>
    </row>
    <row r="30" spans="1:65">
      <c r="L30" s="29"/>
      <c r="M30" s="29"/>
    </row>
    <row r="32" spans="1:65">
      <c r="W32" s="30"/>
    </row>
    <row r="33" spans="23:23">
      <c r="W33" s="30"/>
    </row>
    <row r="34" spans="23:23">
      <c r="W34" s="30"/>
    </row>
    <row r="35" spans="23:23">
      <c r="W35" s="30"/>
    </row>
    <row r="36" spans="23:23">
      <c r="W36" s="30"/>
    </row>
    <row r="37" spans="23:23">
      <c r="W37" s="30"/>
    </row>
    <row r="54" spans="1:55" ht="12" customHeight="1"/>
    <row r="55" spans="1:55" ht="19.05" customHeight="1">
      <c r="A55" s="90" t="s">
        <v>14</v>
      </c>
      <c r="B55" s="90"/>
      <c r="C55" s="90"/>
      <c r="D55" s="90"/>
      <c r="E55" s="90"/>
      <c r="F55" s="90"/>
      <c r="G55" s="90"/>
      <c r="H55" s="89"/>
      <c r="I55" s="89"/>
    </row>
    <row r="56" spans="1:55" ht="12.6" thickBot="1"/>
    <row r="57" spans="1:55" s="8" customFormat="1" ht="14.1" customHeight="1" thickBot="1">
      <c r="B57" s="81">
        <v>2019</v>
      </c>
      <c r="C57" s="82"/>
      <c r="D57" s="81">
        <v>2020</v>
      </c>
      <c r="E57" s="82"/>
      <c r="F57" s="81">
        <v>2021</v>
      </c>
      <c r="G57" s="82"/>
      <c r="H57" s="81">
        <v>2022</v>
      </c>
      <c r="I57" s="82"/>
      <c r="J57" s="81">
        <v>2023</v>
      </c>
      <c r="K57" s="82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</row>
    <row r="58" spans="1:55" s="8" customFormat="1" ht="13.8" thickBot="1">
      <c r="A58" s="55" t="s">
        <v>15</v>
      </c>
      <c r="B58" s="32" t="s">
        <v>16</v>
      </c>
      <c r="C58" s="17" t="s">
        <v>17</v>
      </c>
      <c r="D58" s="32" t="s">
        <v>16</v>
      </c>
      <c r="E58" s="17" t="s">
        <v>17</v>
      </c>
      <c r="F58" s="32" t="s">
        <v>16</v>
      </c>
      <c r="G58" s="17" t="s">
        <v>17</v>
      </c>
      <c r="H58" s="32" t="s">
        <v>16</v>
      </c>
      <c r="I58" s="17" t="s">
        <v>17</v>
      </c>
      <c r="J58" s="32" t="s">
        <v>16</v>
      </c>
      <c r="K58" s="17" t="s">
        <v>17</v>
      </c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</row>
    <row r="59" spans="1:55" s="8" customFormat="1" ht="13.2">
      <c r="A59" s="36" t="s">
        <v>18</v>
      </c>
      <c r="B59" s="33">
        <v>45</v>
      </c>
      <c r="C59" s="34">
        <v>0.78947368421052633</v>
      </c>
      <c r="D59" s="33">
        <v>47</v>
      </c>
      <c r="E59" s="34">
        <v>0.81034482758620685</v>
      </c>
      <c r="F59" s="33">
        <v>13</v>
      </c>
      <c r="G59" s="34">
        <v>0.17333333333333334</v>
      </c>
      <c r="H59" s="33">
        <v>23</v>
      </c>
      <c r="I59" s="34">
        <v>0.359375</v>
      </c>
      <c r="J59" s="33">
        <v>13</v>
      </c>
      <c r="K59" s="34">
        <v>0.14942528735632185</v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</row>
    <row r="60" spans="1:55" s="8" customFormat="1" ht="13.2">
      <c r="A60" s="36" t="s">
        <v>24</v>
      </c>
      <c r="B60" s="37">
        <v>0</v>
      </c>
      <c r="C60" s="38">
        <v>0</v>
      </c>
      <c r="D60" s="37">
        <v>0</v>
      </c>
      <c r="E60" s="38">
        <v>0</v>
      </c>
      <c r="F60" s="37">
        <v>0</v>
      </c>
      <c r="G60" s="38">
        <v>0</v>
      </c>
      <c r="H60" s="37">
        <v>0</v>
      </c>
      <c r="I60" s="38">
        <v>0</v>
      </c>
      <c r="J60" s="37">
        <v>0</v>
      </c>
      <c r="K60" s="38">
        <v>0</v>
      </c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</row>
    <row r="61" spans="1:55" s="8" customFormat="1" ht="13.2">
      <c r="A61" s="36" t="s">
        <v>21</v>
      </c>
      <c r="B61" s="37">
        <v>0</v>
      </c>
      <c r="C61" s="38">
        <v>0</v>
      </c>
      <c r="D61" s="37">
        <v>0</v>
      </c>
      <c r="E61" s="38">
        <v>0</v>
      </c>
      <c r="F61" s="37">
        <v>0</v>
      </c>
      <c r="G61" s="38">
        <v>0</v>
      </c>
      <c r="H61" s="37">
        <v>0</v>
      </c>
      <c r="I61" s="38">
        <v>0</v>
      </c>
      <c r="J61" s="37">
        <v>0</v>
      </c>
      <c r="K61" s="38">
        <v>0</v>
      </c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</row>
    <row r="62" spans="1:55" s="8" customFormat="1" ht="13.2">
      <c r="A62" s="36" t="s">
        <v>19</v>
      </c>
      <c r="B62" s="37">
        <v>9</v>
      </c>
      <c r="C62" s="38">
        <v>0.15789473684210525</v>
      </c>
      <c r="D62" s="37">
        <v>5</v>
      </c>
      <c r="E62" s="38">
        <v>8.6206896551724144E-2</v>
      </c>
      <c r="F62" s="37">
        <v>0</v>
      </c>
      <c r="G62" s="38">
        <v>0</v>
      </c>
      <c r="H62" s="37">
        <v>5</v>
      </c>
      <c r="I62" s="38">
        <v>7.8125E-2</v>
      </c>
      <c r="J62" s="37">
        <v>5</v>
      </c>
      <c r="K62" s="38">
        <v>5.7471264367816091E-2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</row>
    <row r="63" spans="1:55" s="8" customFormat="1" ht="13.2">
      <c r="A63" s="36" t="s">
        <v>20</v>
      </c>
      <c r="B63" s="37">
        <v>0</v>
      </c>
      <c r="C63" s="38">
        <v>0</v>
      </c>
      <c r="D63" s="37">
        <v>1</v>
      </c>
      <c r="E63" s="38">
        <v>1.7241379310344827E-2</v>
      </c>
      <c r="F63" s="37">
        <v>0</v>
      </c>
      <c r="G63" s="38">
        <v>0</v>
      </c>
      <c r="H63" s="37">
        <v>0</v>
      </c>
      <c r="I63" s="38">
        <v>0</v>
      </c>
      <c r="J63" s="37">
        <v>2</v>
      </c>
      <c r="K63" s="38">
        <v>2.2988505747126436E-2</v>
      </c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</row>
    <row r="64" spans="1:55" s="8" customFormat="1" ht="12.75" customHeight="1">
      <c r="A64" s="39" t="s">
        <v>25</v>
      </c>
      <c r="B64" s="37">
        <v>0</v>
      </c>
      <c r="C64" s="38">
        <v>0</v>
      </c>
      <c r="D64" s="37">
        <v>2</v>
      </c>
      <c r="E64" s="38">
        <v>3.4482758620689655E-2</v>
      </c>
      <c r="F64" s="37">
        <v>0</v>
      </c>
      <c r="G64" s="38">
        <v>0</v>
      </c>
      <c r="H64" s="37">
        <v>0</v>
      </c>
      <c r="I64" s="38">
        <v>0</v>
      </c>
      <c r="J64" s="37">
        <v>0</v>
      </c>
      <c r="K64" s="38">
        <v>0</v>
      </c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</row>
    <row r="65" spans="1:65" s="8" customFormat="1" ht="13.2">
      <c r="A65" s="36" t="s">
        <v>29</v>
      </c>
      <c r="B65" s="37">
        <v>0</v>
      </c>
      <c r="C65" s="38">
        <v>0</v>
      </c>
      <c r="D65" s="37">
        <v>0</v>
      </c>
      <c r="E65" s="38">
        <v>0</v>
      </c>
      <c r="F65" s="37">
        <v>0</v>
      </c>
      <c r="G65" s="38">
        <v>0</v>
      </c>
      <c r="H65" s="37">
        <v>0</v>
      </c>
      <c r="I65" s="38">
        <v>0</v>
      </c>
      <c r="J65" s="37">
        <v>0</v>
      </c>
      <c r="K65" s="38">
        <v>0</v>
      </c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</row>
    <row r="66" spans="1:65" s="8" customFormat="1" ht="13.2">
      <c r="A66" s="36" t="s">
        <v>28</v>
      </c>
      <c r="B66" s="37">
        <v>3</v>
      </c>
      <c r="C66" s="38">
        <v>5.2631578947368418E-2</v>
      </c>
      <c r="D66" s="37">
        <v>3</v>
      </c>
      <c r="E66" s="38">
        <v>5.1724137931034482E-2</v>
      </c>
      <c r="F66" s="37">
        <v>62</v>
      </c>
      <c r="G66" s="38">
        <v>0.82666666666666666</v>
      </c>
      <c r="H66" s="37">
        <v>36</v>
      </c>
      <c r="I66" s="38">
        <v>0.5625</v>
      </c>
      <c r="J66" s="37">
        <v>67</v>
      </c>
      <c r="K66" s="38">
        <v>0.77011494252873558</v>
      </c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</row>
    <row r="67" spans="1:65" s="8" customFormat="1" ht="13.2">
      <c r="A67" s="36" t="s">
        <v>23</v>
      </c>
      <c r="B67" s="37">
        <v>0</v>
      </c>
      <c r="C67" s="38">
        <v>0</v>
      </c>
      <c r="D67" s="37">
        <v>0</v>
      </c>
      <c r="E67" s="38">
        <v>0</v>
      </c>
      <c r="F67" s="37">
        <v>0</v>
      </c>
      <c r="G67" s="38">
        <v>0</v>
      </c>
      <c r="H67" s="37">
        <v>0</v>
      </c>
      <c r="I67" s="38">
        <v>0</v>
      </c>
      <c r="J67" s="37">
        <v>0</v>
      </c>
      <c r="K67" s="38">
        <v>0</v>
      </c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spans="1:65" s="8" customFormat="1" ht="13.2">
      <c r="A68" s="36" t="s">
        <v>22</v>
      </c>
      <c r="B68" s="37">
        <v>0</v>
      </c>
      <c r="C68" s="38">
        <v>0</v>
      </c>
      <c r="D68" s="37">
        <v>0</v>
      </c>
      <c r="E68" s="38">
        <v>0</v>
      </c>
      <c r="F68" s="37">
        <v>0</v>
      </c>
      <c r="G68" s="38">
        <v>0</v>
      </c>
      <c r="H68" s="37">
        <v>0</v>
      </c>
      <c r="I68" s="38">
        <v>0</v>
      </c>
      <c r="J68" s="37">
        <v>0</v>
      </c>
      <c r="K68" s="38">
        <v>0</v>
      </c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</row>
    <row r="69" spans="1:65" s="8" customFormat="1" ht="13.8" thickBot="1">
      <c r="A69" s="36" t="s">
        <v>26</v>
      </c>
      <c r="B69" s="56">
        <v>57</v>
      </c>
      <c r="C69" s="57">
        <v>1</v>
      </c>
      <c r="D69" s="56">
        <v>58</v>
      </c>
      <c r="E69" s="57">
        <v>1</v>
      </c>
      <c r="F69" s="56">
        <v>75</v>
      </c>
      <c r="G69" s="57">
        <v>1</v>
      </c>
      <c r="H69" s="56">
        <v>64</v>
      </c>
      <c r="I69" s="57">
        <v>1</v>
      </c>
      <c r="J69" s="56">
        <v>87</v>
      </c>
      <c r="K69" s="57">
        <v>1</v>
      </c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</row>
    <row r="70" spans="1:65" s="8" customFormat="1" ht="13.2">
      <c r="A70" s="40"/>
      <c r="B70" s="41"/>
      <c r="C70" s="42"/>
      <c r="D70" s="43"/>
      <c r="E70" s="35"/>
      <c r="F70" s="43"/>
      <c r="G70" s="35"/>
      <c r="H70" s="35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</row>
    <row r="71" spans="1:65" s="8" customFormat="1" ht="13.2">
      <c r="A71" s="40"/>
      <c r="B71" s="41"/>
      <c r="C71" s="42"/>
      <c r="D71" s="43"/>
      <c r="E71" s="35"/>
      <c r="F71" s="43"/>
      <c r="G71" s="35"/>
      <c r="H71" s="35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</row>
    <row r="72" spans="1:65" s="8" customFormat="1" ht="13.2">
      <c r="A72" s="40"/>
      <c r="B72" s="41"/>
      <c r="C72" s="42"/>
      <c r="D72" s="43"/>
      <c r="E72" s="35"/>
      <c r="F72" s="43"/>
      <c r="G72" s="35"/>
      <c r="H72" s="35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</row>
    <row r="73" spans="1:65" s="8" customFormat="1" ht="13.2">
      <c r="A73" s="40"/>
      <c r="B73" s="41"/>
      <c r="C73" s="42"/>
      <c r="D73" s="43"/>
      <c r="E73" s="35"/>
      <c r="F73" s="43"/>
      <c r="G73" s="35"/>
      <c r="H73" s="35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</row>
    <row r="74" spans="1:65" s="8" customFormat="1" ht="13.2">
      <c r="A74" s="40"/>
      <c r="B74" s="41"/>
      <c r="C74" s="42"/>
      <c r="D74" s="43"/>
      <c r="E74" s="35"/>
      <c r="F74" s="43"/>
      <c r="G74" s="35"/>
      <c r="H74" s="35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</row>
    <row r="75" spans="1:65" s="8" customFormat="1" ht="13.2">
      <c r="A75" s="40"/>
      <c r="B75" s="41"/>
      <c r="C75" s="42"/>
      <c r="D75" s="43"/>
      <c r="E75" s="35"/>
      <c r="F75" s="43"/>
      <c r="G75" s="35"/>
      <c r="H75" s="35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</row>
    <row r="91" spans="1:60" ht="41.1" customHeight="1">
      <c r="A91" s="44"/>
      <c r="B91" s="83" t="s">
        <v>31</v>
      </c>
      <c r="C91" s="83"/>
      <c r="D91" s="83"/>
      <c r="E91" s="83"/>
      <c r="F91" s="83"/>
      <c r="G91" s="44"/>
      <c r="H91" s="45"/>
      <c r="I91" s="45"/>
    </row>
    <row r="92" spans="1:60" ht="12.6" thickBot="1"/>
    <row r="93" spans="1:60" s="8" customFormat="1" ht="13.8" thickBot="1">
      <c r="D93" s="46">
        <v>2019</v>
      </c>
      <c r="E93" s="46">
        <v>2020</v>
      </c>
      <c r="F93" s="46">
        <v>2021</v>
      </c>
      <c r="G93" s="46">
        <v>2022</v>
      </c>
      <c r="H93" s="46">
        <v>2023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s="8" customFormat="1" ht="13.2">
      <c r="B94" s="36" t="s">
        <v>24</v>
      </c>
      <c r="C94" s="47"/>
      <c r="D94" s="48">
        <v>2</v>
      </c>
      <c r="E94" s="48">
        <v>2</v>
      </c>
      <c r="F94" s="48">
        <v>3</v>
      </c>
      <c r="G94" s="48">
        <v>2</v>
      </c>
      <c r="H94" s="48">
        <v>4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s="8" customFormat="1" ht="13.2">
      <c r="B95" s="36" t="s">
        <v>21</v>
      </c>
      <c r="C95" s="49"/>
      <c r="D95" s="50">
        <v>1</v>
      </c>
      <c r="E95" s="50">
        <v>1</v>
      </c>
      <c r="F95" s="50">
        <v>1</v>
      </c>
      <c r="G95" s="50">
        <v>0</v>
      </c>
      <c r="H95" s="50">
        <v>0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s="8" customFormat="1" ht="13.2">
      <c r="B96" s="36" t="s">
        <v>38</v>
      </c>
      <c r="C96" s="49"/>
      <c r="D96" s="50">
        <v>3</v>
      </c>
      <c r="E96" s="50">
        <v>2</v>
      </c>
      <c r="F96" s="50">
        <v>3</v>
      </c>
      <c r="G96" s="50">
        <v>1</v>
      </c>
      <c r="H96" s="50">
        <v>4</v>
      </c>
      <c r="I96" s="51"/>
      <c r="J96" s="51"/>
      <c r="K96" s="5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2:65" s="8" customFormat="1" ht="13.2">
      <c r="B97" s="36" t="s">
        <v>20</v>
      </c>
      <c r="C97" s="49"/>
      <c r="D97" s="50">
        <v>2</v>
      </c>
      <c r="E97" s="50">
        <v>4</v>
      </c>
      <c r="F97" s="50">
        <v>3</v>
      </c>
      <c r="G97" s="50">
        <v>1</v>
      </c>
      <c r="H97" s="50">
        <v>2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2:65" s="8" customFormat="1" ht="12.75" customHeight="1">
      <c r="B98" s="39" t="s">
        <v>25</v>
      </c>
      <c r="C98" s="49"/>
      <c r="D98" s="50">
        <v>7</v>
      </c>
      <c r="E98" s="50">
        <v>7</v>
      </c>
      <c r="F98" s="50">
        <v>7</v>
      </c>
      <c r="G98" s="50">
        <v>4</v>
      </c>
      <c r="H98" s="50">
        <v>5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2:65" s="8" customFormat="1" ht="15" customHeight="1">
      <c r="B99" s="36" t="s">
        <v>28</v>
      </c>
      <c r="C99" s="49"/>
      <c r="D99" s="50">
        <v>10</v>
      </c>
      <c r="E99" s="50">
        <v>10</v>
      </c>
      <c r="F99" s="50">
        <v>13</v>
      </c>
      <c r="G99" s="50">
        <v>12</v>
      </c>
      <c r="H99" s="50">
        <v>11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2:65" s="8" customFormat="1" ht="15" customHeight="1">
      <c r="B100" s="36" t="s">
        <v>23</v>
      </c>
      <c r="C100" s="49"/>
      <c r="D100" s="50">
        <v>1</v>
      </c>
      <c r="E100" s="50">
        <v>0</v>
      </c>
      <c r="F100" s="50">
        <v>1</v>
      </c>
      <c r="G100" s="50">
        <v>0</v>
      </c>
      <c r="H100" s="50">
        <v>0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2:65" s="8" customFormat="1" ht="13.8" thickBot="1">
      <c r="B101" s="36" t="s">
        <v>22</v>
      </c>
      <c r="C101" s="47"/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4" spans="2:65" ht="18.75" customHeight="1">
      <c r="B104" s="83" t="s">
        <v>32</v>
      </c>
      <c r="C104" s="83"/>
      <c r="D104" s="83"/>
      <c r="E104" s="83"/>
      <c r="F104" s="83"/>
      <c r="BL104" s="5"/>
      <c r="BM104" s="5"/>
    </row>
    <row r="105" spans="2:65">
      <c r="BL105" s="5"/>
      <c r="BM105" s="5"/>
    </row>
    <row r="106" spans="2:65" ht="13.2">
      <c r="C106" s="53">
        <v>24.33</v>
      </c>
      <c r="D106" s="40" t="s">
        <v>33</v>
      </c>
      <c r="BL106" s="5"/>
      <c r="BM106" s="5"/>
    </row>
    <row r="107" spans="2:65" ht="13.2">
      <c r="C107" s="54">
        <v>39.65</v>
      </c>
      <c r="D107" s="40" t="s">
        <v>34</v>
      </c>
      <c r="BL107" s="5"/>
      <c r="BM107" s="5"/>
    </row>
  </sheetData>
  <mergeCells count="15">
    <mergeCell ref="A2:I2"/>
    <mergeCell ref="A3:I3"/>
    <mergeCell ref="A10:I10"/>
    <mergeCell ref="A55:I55"/>
    <mergeCell ref="B12:D12"/>
    <mergeCell ref="E12:G12"/>
    <mergeCell ref="A11:G11"/>
    <mergeCell ref="H57:I57"/>
    <mergeCell ref="B104:F104"/>
    <mergeCell ref="B91:F91"/>
    <mergeCell ref="I12:J12"/>
    <mergeCell ref="B57:C57"/>
    <mergeCell ref="D57:E57"/>
    <mergeCell ref="F57:G57"/>
    <mergeCell ref="J57:K57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Grace Doehring</cp:lastModifiedBy>
  <cp:lastPrinted>2015-02-20T18:41:23Z</cp:lastPrinted>
  <dcterms:created xsi:type="dcterms:W3CDTF">2001-07-31T23:22:49Z</dcterms:created>
  <dcterms:modified xsi:type="dcterms:W3CDTF">2023-07-12T22:15:23Z</dcterms:modified>
</cp:coreProperties>
</file>